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K:\Operations\Risk Analysis Compliance\Pandemic Rent Assistance\ARPA Program\Reporting\"/>
    </mc:Choice>
  </mc:AlternateContent>
  <xr:revisionPtr revIDLastSave="0" documentId="13_ncr:1_{8C8EE097-8BE3-483E-BA4E-3E08C570F364}" xr6:coauthVersionLast="47" xr6:coauthVersionMax="47" xr10:uidLastSave="{00000000-0000-0000-0000-000000000000}"/>
  <bookViews>
    <workbookView xWindow="-25320" yWindow="2250" windowWidth="25440" windowHeight="15390" xr2:uid="{799066C0-FDE4-45FB-8C15-16AC6D8B2D6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9" i="1" l="1"/>
  <c r="O9" i="1"/>
  <c r="O8" i="1" l="1"/>
  <c r="O4" i="1"/>
  <c r="O5" i="1"/>
  <c r="O6" i="1"/>
  <c r="O7" i="1"/>
  <c r="O3" i="1"/>
  <c r="M9" i="1" l="1"/>
  <c r="N9" i="1" l="1"/>
  <c r="L9" i="1"/>
  <c r="K9" i="1"/>
  <c r="J9" i="1"/>
  <c r="I9" i="1"/>
  <c r="H9" i="1"/>
  <c r="F9" i="1"/>
  <c r="E9" i="1"/>
  <c r="D9" i="1"/>
  <c r="B9" i="1"/>
</calcChain>
</file>

<file path=xl/sharedStrings.xml><?xml version="1.0" encoding="utf-8"?>
<sst xmlns="http://schemas.openxmlformats.org/spreadsheetml/2006/main" count="24" uniqueCount="24">
  <si>
    <t xml:space="preserve">Preference Policy Building </t>
  </si>
  <si>
    <t>Rent Assistance</t>
  </si>
  <si>
    <t>Charlotte B Rutherford</t>
  </si>
  <si>
    <t>Magnolia II</t>
  </si>
  <si>
    <t>Beatrice Morrow</t>
  </si>
  <si>
    <t>Renaissance Commons</t>
  </si>
  <si>
    <t xml:space="preserve">Units Assisted </t>
  </si>
  <si>
    <t>Race</t>
  </si>
  <si>
    <t>Total</t>
  </si>
  <si>
    <t>Songbird</t>
  </si>
  <si>
    <t>King + Parks</t>
  </si>
  <si>
    <t>White</t>
  </si>
  <si>
    <t>Average AMI</t>
  </si>
  <si>
    <t>ARPA 2022</t>
  </si>
  <si>
    <t>Black, African American, or African</t>
  </si>
  <si>
    <t>Black, African American, or African &amp; White</t>
  </si>
  <si>
    <t>American Indian, Alaska Native, or Indigenous &amp; Black, African American, or African</t>
  </si>
  <si>
    <t>American Indian, Alaska Native, or Indigenous &amp; White</t>
  </si>
  <si>
    <t>Asian or Asian American &amp; Native Hawaiian or Pacific Islander</t>
  </si>
  <si>
    <t>Asian or Asian American &amp; White</t>
  </si>
  <si>
    <t>Black, African American, or African &amp; Native Hawaiian or Pacific Islander</t>
  </si>
  <si>
    <t>Declined to Answer</t>
  </si>
  <si>
    <t>American Indian, Alaska Native, or Indigenous</t>
  </si>
  <si>
    <t>Heads of Households Identifying as Having a Disability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</si>
</sst>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center"/>
    </xf>
    <xf numFmtId="0" fontId="1" fillId="0" borderId="2" xfId="0" applyFont="1" applyBorder="1"/>
    <xf numFmtId="0" fontId="1" fillId="2" borderId="3" xfId="0" applyFont="1" applyFill="1" applyBorder="1"/>
    <xf numFmtId="0" fontId="1" fillId="2" borderId="4" xfId="0" applyFont="1" applyFill="1" applyBorder="1" applyAlignment="1">
      <alignment horizontal="center"/>
    </xf>
    <xf numFmtId="0" fontId="0" fillId="0" borderId="3" xfId="0" applyBorder="1"/>
    <xf numFmtId="0" fontId="1" fillId="2" borderId="1" xfId="0" applyFont="1" applyFill="1" applyBorder="1" applyAlignment="1">
      <alignment horizontal="left"/>
    </xf>
    <xf numFmtId="3" fontId="0" fillId="0" borderId="1" xfId="0" applyNumberFormat="1" applyBorder="1" applyAlignment="1">
      <alignment horizontal="center"/>
    </xf>
    <xf numFmtId="0" fontId="1" fillId="0" borderId="8" xfId="0" applyFont="1" applyBorder="1" applyAlignment="1">
      <alignment horizontal="right"/>
    </xf>
    <xf numFmtId="164" fontId="1" fillId="0" borderId="9" xfId="0" applyNumberFormat="1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6" xfId="0" applyBorder="1"/>
    <xf numFmtId="3" fontId="0" fillId="0" borderId="5" xfId="0" applyNumberFormat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7" xfId="0" applyFill="1" applyBorder="1" applyAlignment="1">
      <alignment horizontal="center"/>
    </xf>
    <xf numFmtId="9" fontId="0" fillId="0" borderId="1" xfId="0" applyNumberFormat="1" applyFill="1" applyBorder="1" applyAlignment="1">
      <alignment horizontal="center"/>
    </xf>
    <xf numFmtId="9" fontId="0" fillId="0" borderId="5" xfId="0" applyNumberFormat="1" applyFill="1" applyBorder="1" applyAlignment="1">
      <alignment horizontal="center"/>
    </xf>
    <xf numFmtId="9" fontId="1" fillId="0" borderId="9" xfId="0" applyNumberFormat="1" applyFont="1" applyBorder="1" applyAlignment="1">
      <alignment horizontal="center"/>
    </xf>
    <xf numFmtId="0" fontId="0" fillId="0" borderId="3" xfId="0" applyFill="1" applyBorder="1"/>
    <xf numFmtId="0" fontId="1" fillId="2" borderId="8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E92894-AF00-401F-8C7E-257BD24FA384}">
  <sheetPr>
    <pageSetUpPr fitToPage="1"/>
  </sheetPr>
  <dimension ref="A1:O12"/>
  <sheetViews>
    <sheetView tabSelected="1" workbookViewId="0"/>
  </sheetViews>
  <sheetFormatPr defaultRowHeight="15" x14ac:dyDescent="0.25"/>
  <cols>
    <col min="1" max="1" width="25.140625" bestFit="1" customWidth="1"/>
    <col min="2" max="2" width="15" bestFit="1" customWidth="1"/>
    <col min="3" max="3" width="8.28515625" bestFit="1" customWidth="1"/>
    <col min="4" max="13" width="17.140625" customWidth="1"/>
    <col min="14" max="14" width="16.42578125" bestFit="1" customWidth="1"/>
    <col min="15" max="15" width="14.28515625" customWidth="1"/>
  </cols>
  <sheetData>
    <row r="1" spans="1:15" x14ac:dyDescent="0.25">
      <c r="A1" s="2" t="s">
        <v>13</v>
      </c>
      <c r="D1" s="21" t="s">
        <v>7</v>
      </c>
      <c r="E1" s="22"/>
      <c r="F1" s="22"/>
      <c r="G1" s="22"/>
      <c r="H1" s="22"/>
      <c r="I1" s="22"/>
      <c r="J1" s="22"/>
      <c r="K1" s="22"/>
      <c r="L1" s="22"/>
      <c r="M1" s="22"/>
      <c r="N1" s="1"/>
    </row>
    <row r="2" spans="1:15" ht="90" x14ac:dyDescent="0.25">
      <c r="A2" s="3" t="s">
        <v>0</v>
      </c>
      <c r="B2" s="6" t="s">
        <v>1</v>
      </c>
      <c r="C2" s="15" t="s">
        <v>12</v>
      </c>
      <c r="D2" s="15" t="s">
        <v>22</v>
      </c>
      <c r="E2" s="15" t="s">
        <v>16</v>
      </c>
      <c r="F2" s="15" t="s">
        <v>17</v>
      </c>
      <c r="G2" s="15" t="s">
        <v>18</v>
      </c>
      <c r="H2" s="15" t="s">
        <v>19</v>
      </c>
      <c r="I2" s="15" t="s">
        <v>14</v>
      </c>
      <c r="J2" s="15" t="s">
        <v>15</v>
      </c>
      <c r="K2" s="15" t="s">
        <v>20</v>
      </c>
      <c r="L2" s="15" t="s">
        <v>11</v>
      </c>
      <c r="M2" s="15" t="s">
        <v>21</v>
      </c>
      <c r="N2" s="15" t="s">
        <v>23</v>
      </c>
      <c r="O2" s="4" t="s">
        <v>6</v>
      </c>
    </row>
    <row r="3" spans="1:15" x14ac:dyDescent="0.25">
      <c r="A3" s="5" t="s">
        <v>9</v>
      </c>
      <c r="B3" s="7">
        <v>20421.97</v>
      </c>
      <c r="C3" s="17">
        <v>0.35</v>
      </c>
      <c r="D3" s="14"/>
      <c r="E3" s="14"/>
      <c r="F3" s="14"/>
      <c r="G3" s="14"/>
      <c r="H3" s="14"/>
      <c r="I3" s="14">
        <v>2</v>
      </c>
      <c r="J3" s="14">
        <v>1</v>
      </c>
      <c r="K3" s="14"/>
      <c r="L3" s="14">
        <v>1</v>
      </c>
      <c r="M3" s="14"/>
      <c r="N3" s="13">
        <v>0</v>
      </c>
      <c r="O3" s="14">
        <f>SUM(D3:M3)</f>
        <v>4</v>
      </c>
    </row>
    <row r="4" spans="1:15" x14ac:dyDescent="0.25">
      <c r="A4" s="20" t="s">
        <v>2</v>
      </c>
      <c r="B4" s="7">
        <v>39024.32</v>
      </c>
      <c r="C4" s="17">
        <v>0.14000000000000001</v>
      </c>
      <c r="D4" s="14"/>
      <c r="E4" s="14"/>
      <c r="F4" s="14"/>
      <c r="G4" s="14"/>
      <c r="H4" s="14"/>
      <c r="I4" s="14">
        <v>8</v>
      </c>
      <c r="J4" s="14"/>
      <c r="K4" s="14"/>
      <c r="L4" s="14">
        <v>1</v>
      </c>
      <c r="M4" s="14"/>
      <c r="N4" s="13">
        <v>0</v>
      </c>
      <c r="O4" s="14">
        <f t="shared" ref="O4:O7" si="0">SUM(D4:M4)</f>
        <v>9</v>
      </c>
    </row>
    <row r="5" spans="1:15" x14ac:dyDescent="0.25">
      <c r="A5" s="5" t="s">
        <v>3</v>
      </c>
      <c r="B5" s="7">
        <v>21224.32</v>
      </c>
      <c r="C5" s="17">
        <v>0.2</v>
      </c>
      <c r="D5" s="14"/>
      <c r="E5" s="14"/>
      <c r="F5" s="14"/>
      <c r="G5" s="14"/>
      <c r="H5" s="14"/>
      <c r="I5" s="14">
        <v>9</v>
      </c>
      <c r="J5" s="14">
        <v>1</v>
      </c>
      <c r="K5" s="14"/>
      <c r="L5" s="14">
        <v>1</v>
      </c>
      <c r="M5" s="14">
        <v>1</v>
      </c>
      <c r="N5" s="13">
        <v>3</v>
      </c>
      <c r="O5" s="14">
        <f t="shared" si="0"/>
        <v>12</v>
      </c>
    </row>
    <row r="6" spans="1:15" x14ac:dyDescent="0.25">
      <c r="A6" s="5" t="s">
        <v>4</v>
      </c>
      <c r="B6" s="7">
        <v>14638</v>
      </c>
      <c r="C6" s="17">
        <v>0.28999999999999998</v>
      </c>
      <c r="D6" s="14"/>
      <c r="E6" s="14"/>
      <c r="F6" s="14"/>
      <c r="G6" s="14"/>
      <c r="H6" s="14"/>
      <c r="I6" s="14">
        <v>4</v>
      </c>
      <c r="J6" s="14"/>
      <c r="K6" s="14"/>
      <c r="L6" s="14"/>
      <c r="M6" s="14"/>
      <c r="N6" s="13">
        <v>0</v>
      </c>
      <c r="O6" s="14">
        <f t="shared" si="0"/>
        <v>4</v>
      </c>
    </row>
    <row r="7" spans="1:15" x14ac:dyDescent="0.25">
      <c r="A7" s="5" t="s">
        <v>10</v>
      </c>
      <c r="B7" s="7">
        <v>20000.82</v>
      </c>
      <c r="C7" s="17">
        <v>0.22</v>
      </c>
      <c r="D7" s="14"/>
      <c r="E7" s="14"/>
      <c r="F7" s="14"/>
      <c r="G7" s="14"/>
      <c r="H7" s="14"/>
      <c r="I7" s="14">
        <v>3</v>
      </c>
      <c r="J7" s="14"/>
      <c r="K7" s="14"/>
      <c r="L7" s="14"/>
      <c r="M7" s="14"/>
      <c r="N7" s="13">
        <v>3</v>
      </c>
      <c r="O7" s="14">
        <f t="shared" si="0"/>
        <v>3</v>
      </c>
    </row>
    <row r="8" spans="1:15" ht="15.75" thickBot="1" x14ac:dyDescent="0.3">
      <c r="A8" s="11" t="s">
        <v>5</v>
      </c>
      <c r="B8" s="12">
        <v>294167.14</v>
      </c>
      <c r="C8" s="18">
        <v>0.25</v>
      </c>
      <c r="D8" s="16">
        <v>1</v>
      </c>
      <c r="E8" s="16">
        <v>4</v>
      </c>
      <c r="F8" s="16">
        <v>2</v>
      </c>
      <c r="G8" s="16">
        <v>1</v>
      </c>
      <c r="H8" s="16">
        <v>3</v>
      </c>
      <c r="I8" s="16">
        <v>43</v>
      </c>
      <c r="J8" s="16">
        <v>2</v>
      </c>
      <c r="K8" s="16">
        <v>1</v>
      </c>
      <c r="L8" s="16">
        <v>21</v>
      </c>
      <c r="M8" s="16">
        <v>7</v>
      </c>
      <c r="N8" s="16">
        <v>22</v>
      </c>
      <c r="O8" s="16">
        <f>SUM(D8:M8)</f>
        <v>85</v>
      </c>
    </row>
    <row r="9" spans="1:15" x14ac:dyDescent="0.25">
      <c r="A9" s="8" t="s">
        <v>8</v>
      </c>
      <c r="B9" s="9">
        <f>SUM(B3:B8)</f>
        <v>409476.57</v>
      </c>
      <c r="C9" s="19">
        <v>0.22</v>
      </c>
      <c r="D9" s="10">
        <f>SUM(D3:D8)</f>
        <v>1</v>
      </c>
      <c r="E9" s="10">
        <f t="shared" ref="E9:N9" si="1">SUM(E3:E8)</f>
        <v>4</v>
      </c>
      <c r="F9" s="10">
        <f t="shared" si="1"/>
        <v>2</v>
      </c>
      <c r="G9" s="10">
        <f t="shared" si="1"/>
        <v>1</v>
      </c>
      <c r="H9" s="10">
        <f t="shared" si="1"/>
        <v>3</v>
      </c>
      <c r="I9" s="10">
        <f t="shared" si="1"/>
        <v>69</v>
      </c>
      <c r="J9" s="10">
        <f t="shared" si="1"/>
        <v>4</v>
      </c>
      <c r="K9" s="10">
        <f t="shared" si="1"/>
        <v>1</v>
      </c>
      <c r="L9" s="10">
        <f t="shared" si="1"/>
        <v>24</v>
      </c>
      <c r="M9" s="10">
        <f t="shared" si="1"/>
        <v>8</v>
      </c>
      <c r="N9" s="10">
        <f t="shared" si="1"/>
        <v>28</v>
      </c>
      <c r="O9" s="10">
        <f>SUM(O3:O8)</f>
        <v>117</v>
      </c>
    </row>
    <row r="10" spans="1:15" x14ac:dyDescent="0.25">
      <c r="O10" s="1"/>
    </row>
    <row r="11" spans="1:15" x14ac:dyDescent="0.25">
      <c r="O11" s="1"/>
    </row>
    <row r="12" spans="1:15" x14ac:dyDescent="0.25">
      <c r="O12" s="1"/>
    </row>
  </sheetData>
  <mergeCells count="1">
    <mergeCell ref="D1:M1"/>
  </mergeCells>
  <pageMargins left="0.7" right="0.7" top="0.75" bottom="0.75" header="0.3" footer="0.3"/>
  <pageSetup scale="48" fitToHeight="0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Martinez, Stella</dc:creator>
  <cp:lastModifiedBy>Scott, Gena</cp:lastModifiedBy>
  <cp:lastPrinted>2022-07-08T18:21:45Z</cp:lastPrinted>
  <dcterms:created xsi:type="dcterms:W3CDTF">2021-01-11T17:05:50Z</dcterms:created>
  <dcterms:modified xsi:type="dcterms:W3CDTF">2022-07-08T18:28:36Z</dcterms:modified>
</cp:coreProperties>
</file>