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portlandoregongov-my.sharepoint.com/personal/sam_baraso_portlandoregon_gov/Documents/RFP 2021/For Committee/"/>
    </mc:Choice>
  </mc:AlternateContent>
  <xr:revisionPtr revIDLastSave="1828" documentId="8_{A2E31518-AC6F-4760-93AD-DD4CBE2E69BB}" xr6:coauthVersionLast="45" xr6:coauthVersionMax="47" xr10:uidLastSave="{478BB8AA-C3E0-432D-AD79-D500EBEE99FA}"/>
  <bookViews>
    <workbookView xWindow="-120" yWindow="-120" windowWidth="20730" windowHeight="11160" xr2:uid="{6ED94995-F7FD-47FF-B3FD-6AE8EBB165F2}"/>
  </bookViews>
  <sheets>
    <sheet name="Budget w Pers, Lev, Yrs." sheetId="8" r:id="rId1"/>
    <sheet name="Sheet1" sheetId="9"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8" l="1"/>
  <c r="E46" i="8" l="1"/>
  <c r="B18" i="8" s="1"/>
  <c r="E31" i="8"/>
  <c r="E30" i="8"/>
  <c r="E29" i="8"/>
  <c r="E28" i="8"/>
  <c r="E27" i="8"/>
  <c r="E26" i="8"/>
  <c r="E25" i="8"/>
  <c r="E24" i="8"/>
  <c r="E12" i="8"/>
  <c r="C12" i="8"/>
  <c r="B12" i="8"/>
  <c r="B17" i="8" s="1"/>
  <c r="E32" i="8" l="1"/>
  <c r="B19" i="8"/>
</calcChain>
</file>

<file path=xl/sharedStrings.xml><?xml version="1.0" encoding="utf-8"?>
<sst xmlns="http://schemas.openxmlformats.org/spreadsheetml/2006/main" count="66" uniqueCount="64">
  <si>
    <t>Funding source (choose from list)</t>
  </si>
  <si>
    <t>Type of resource (choose from list)</t>
  </si>
  <si>
    <t>Is resource secured or planned for? (choose from list)</t>
  </si>
  <si>
    <t>Value of resource ($ or equivalent)</t>
  </si>
  <si>
    <t>If in-kind please describe</t>
  </si>
  <si>
    <t>Total leverage/match</t>
  </si>
  <si>
    <t>Other</t>
  </si>
  <si>
    <t>PROJECT BUDGET TABLE</t>
  </si>
  <si>
    <t>Travel</t>
  </si>
  <si>
    <t>Equipment, supplies and materials</t>
  </si>
  <si>
    <t xml:space="preserve">Contracted work </t>
  </si>
  <si>
    <t>Fiscal sponsor fee (if applicable)</t>
  </si>
  <si>
    <t>Percent total overhead/admin/fiscal sponsor fee</t>
  </si>
  <si>
    <t>Total Project Cost</t>
  </si>
  <si>
    <t>PERSONNEL BUDGET TABLE</t>
  </si>
  <si>
    <t>Position Title</t>
  </si>
  <si>
    <t>Total Cost</t>
  </si>
  <si>
    <t>Personnel (staff of your organization working on the project)</t>
  </si>
  <si>
    <t>Expense Category Subtotals</t>
  </si>
  <si>
    <t>Overhead/indirect</t>
  </si>
  <si>
    <t xml:space="preserve">This row is for overhead costs such as rent, utilities, administration, insurance, websites, etc.  These are sometimes called indirect costs or admin costs. Overhead costs on PCEF projects cannot exceed 10% for travel, material, and contract costs and  cannot exceed 20% for other costs including personnel. </t>
  </si>
  <si>
    <t xml:space="preserve">This row describes fees charged by your fiscal sponsor. Fiscal sponsor fees cannot exceed 10% of the project budget. </t>
  </si>
  <si>
    <t>The combined overhead of projects with a fiscal sponsor may exceed 25% if justification is provided.</t>
  </si>
  <si>
    <t>PCEF Request</t>
  </si>
  <si>
    <t xml:space="preserve">This figure is your request for PCEF funds. It includes your expense categories total, overhead, and fiscal sponsor charges (if applicable). </t>
  </si>
  <si>
    <t>Match/leverage</t>
  </si>
  <si>
    <t xml:space="preserve">This figure describes project funding from other sources (e.g., grants, donations, in-kind contributions). The figure entered here comes from the Leverage Worksheet. </t>
  </si>
  <si>
    <t xml:space="preserve">This figure describes the project budget (total cost) and includes PCEF funds as well as other contributions to the project budget (e.g., grants, in-kind contributions). </t>
  </si>
  <si>
    <t>Hourly Wage Rate</t>
  </si>
  <si>
    <t>Hourly Fringe Rate
(including Benefits &amp; Payroll Taxes)</t>
  </si>
  <si>
    <t xml:space="preserve"> </t>
  </si>
  <si>
    <t>LEVERAGE TABLE</t>
  </si>
  <si>
    <t>Name of funding source</t>
  </si>
  <si>
    <t>Total (C+E+G+I+K)</t>
  </si>
  <si>
    <t>Year 1 Costs</t>
  </si>
  <si>
    <t>Year 2 Costs</t>
  </si>
  <si>
    <t xml:space="preserve">Description of Year 2 project costs if applicable. Brief instructions are provided by row; examples can be found in the Application Guidance Document. </t>
  </si>
  <si>
    <t>Year 3 Costs</t>
  </si>
  <si>
    <t xml:space="preserve">Description of Year 3 project costs if applicable. Brief instructions are provided by row; examples can be found in the Application Guidance Document. </t>
  </si>
  <si>
    <t>Year 4 Costs</t>
  </si>
  <si>
    <t xml:space="preserve">Description of Year 4 project costs if applicable. Brief instructions are provided by row; examples can be found in the Application Guidance Document. </t>
  </si>
  <si>
    <t>Year 5 Costs</t>
  </si>
  <si>
    <t xml:space="preserve">Description of Year 5 project costs if applicable. Brief instructions are provided by row; examples can be found in the Application Guidance Document. </t>
  </si>
  <si>
    <t xml:space="preserve">Explanations for rows. </t>
  </si>
  <si>
    <t>&lt;--If RED, include justification for exceeding 25% cap</t>
  </si>
  <si>
    <t xml:space="preserve">Description of Year 1 project costs. Brief instructions are provided by row; examples can be found in the Application Guidance Document. </t>
  </si>
  <si>
    <t xml:space="preserve">This row describes the personnel from your organization that will be working on the project, broken out by year. The costs are calculated below in the personnel table. The description say what is being funded either as FTE (Full Time Equivalent) or total hours over the life of the project. For example, 0.5 FTE outreach coordinator (1040 hours), 0.25 FTE program manager (520 hours) Year One, 0.20 FTE outreach coordinator (416 hours), 0.40 FTE program manager (832 hours) Year Two. </t>
  </si>
  <si>
    <t xml:space="preserve">This row describes purchases that are needed for the project. The description should provide enough detail to understand the cost. For example, room rental for three community meetings ($150 X 3 = $450), food and beverage for three meetings estimating around 50 people per meeting ($12/person X 50people X 3 meetings = $1,800), etc. </t>
  </si>
  <si>
    <t xml:space="preserve">This row describes payments to businesses or organizations to conduct work for the project. Examples might include nonprofit partners or for-profit businesses. The description should provide enough detail to understand the cost. For example, contract to weatherize 100 homes, estimating around $30,000 per home for $3 million total contract; facilitation consultant for three meetings total $5,000, etc. </t>
  </si>
  <si>
    <t xml:space="preserve">This row describes costs that do not fit within one of the categories above. The description should include enough detail to understand the cost. </t>
  </si>
  <si>
    <t>This table provides information about the non-PCEF resources that you will use to complete the proposed project.  Non-PCEF resources might include grants, donations, and in-kind contributions. You are not required to have non-PCEF resources to apply for or receive a PCEF grant. Add additional lines to the table below as needed.</t>
  </si>
  <si>
    <t>There are three tables in this spreadsheet: 1) the Project Budget Table, 2) the Personnel Detail Table and 3) the Leverage Table.     Please complete all three tables.</t>
  </si>
  <si>
    <t xml:space="preserve">Project Budget Table Instructions:
1.  This budget table includes cells for entering numbers and cells for entering text descriptions.  
2.  Each row represents a category of expense (cost). Costs can be entered for project timeframes of up to 5 years. For each type of expense, there are cells for costs and cells for a brief description about what the funds will pay for: Costs are provided in Columns C, E, G, I, and K and descriptions are provided in Columns D, F, H, J, and L. Description examples are provided in the row notes (Column M).
3.  The cost cells for each expense category ask for the dollar amount requested of PCEF. Any costs paid for by another source will be reflected in the leverage table. For example, if your project includes the purchase of 100 trees and you are requesting $15 per tree from PCEF and you $10 per tree will be paid by another source, you would enter $1,500 as the cost (not $2,500). The $1,000 tree costs that are not part of your budget request show up in your leverage/match contribution.  
4. Enter information in the clear cells for which your project has an expense. If your project does not have any expenses in a certain category leave that cell blank. Do not enter information into shaded cells. 
5.  Overhead expenses are capped as follows: 10% on contracts, travel, and equipment/supplies/material; 20% on personnel and other.
6.  The personnel costs in the Project Budget Table should equal the total personnel costs in the Personnel Table (below); check to be sure this is correct. 
7.  The value for match resources will carry over from the total calculated in the Leverage Table (below); be sure to check that this value is correct.      </t>
  </si>
  <si>
    <t>This row describes project-related travel expenses. Examples include travel to meetings or conferences, accommodations and per diem if the conference or meeting is out of the area. The description should include enough detail to understand the cost. For example, One round trip flight ($380), two nights hotel ($360), two per diem ($120), conference registration ($350), etc.</t>
  </si>
  <si>
    <t xml:space="preserve">This row is automatically calculated. It is the total for rows 5-9. </t>
  </si>
  <si>
    <t>Estimated Hours</t>
  </si>
  <si>
    <t>Government</t>
  </si>
  <si>
    <t>Bank loan</t>
  </si>
  <si>
    <t>Cash reserves</t>
  </si>
  <si>
    <t>Cash</t>
  </si>
  <si>
    <t>In-Kind</t>
  </si>
  <si>
    <t>Secured</t>
  </si>
  <si>
    <t>Planned</t>
  </si>
  <si>
    <r>
      <t>The personnel budget table is for the cost of personnel (staff) from your (the applicant) organization that are working on the project. Column A asks for the title of the position; list one position per line. If multiple people occupy the position and earn the same wage and fringe, these positions can be consolidated.  Column B asks for the hourly wage rate, this is the amount per hour that someone is paid. Column C asks for the hourly fringe rate which includes non-wage hourly costs such as health insurance, vacation, and taxes. This figure should not include overhead costs as those are included in another line. Column D asks for the estimated hours this person will work on the PCEF funded project and includes the total hours across the life of the project (all years). For example, if the person will work 20 hours per week in year 1 and 40 hours per week in years 2 and 3 you would include the hours for all three years. Column E is calculated for you based on the number of hours (Column D) times the total wage cost (B + C or hourly + fringe).  Add rows if needed. NOTES: 1) The personnel costs entered here are</t>
    </r>
    <r>
      <rPr>
        <u/>
        <sz val="11"/>
        <color theme="1"/>
        <rFont val="Calibri"/>
        <family val="2"/>
        <scheme val="minor"/>
      </rPr>
      <t xml:space="preserve"> only for staff of your organization. 2) </t>
    </r>
    <r>
      <rPr>
        <sz val="11"/>
        <color theme="1"/>
        <rFont val="Calibri"/>
        <family val="2"/>
        <scheme val="minor"/>
      </rPr>
      <t>All people working on PCEF funded projects must be paid at least 180% of minimum wage for the time they spend working on the PCEF project.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</si>
</sst>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theme="1"/>
      <name val="Segoe UI"/>
      <family val="2"/>
    </font>
    <font>
      <b/>
      <sz val="11"/>
      <color theme="1"/>
      <name val="Segoe UI"/>
      <family val="2"/>
    </font>
    <font>
      <b/>
      <sz val="12"/>
      <color theme="1"/>
      <name val="Segoe UI"/>
      <family val="2"/>
    </font>
    <font>
      <sz val="11"/>
      <color theme="1"/>
      <name val="Segoe UI Semibold"/>
      <family val="2"/>
    </font>
    <font>
      <b/>
      <sz val="11"/>
      <color theme="1"/>
      <name val="Segoe UI Semibold"/>
      <family val="2"/>
    </font>
    <font>
      <b/>
      <sz val="11"/>
      <color rgb="FFFF0000"/>
      <name val="Segoe UI"/>
      <family val="2"/>
    </font>
    <font>
      <b/>
      <sz val="12"/>
      <color rgb="FF000000"/>
      <name val="Calibri"/>
      <charset val="1"/>
    </font>
    <font>
      <u/>
      <sz val="11"/>
      <color theme="1"/>
      <name val="Calibri"/>
      <family val="2"/>
      <scheme val="minor"/>
    </font>
    <font>
      <sz val="16"/>
      <color theme="1"/>
      <name val="Calibri"/>
      <family val="2"/>
      <scheme val="minor"/>
    </font>
    <font>
      <sz val="15"/>
      <name val="Calibri"/>
      <family val="2"/>
      <scheme val="minor"/>
    </font>
  </fonts>
  <fills count="10">
    <fill>
      <patternFill patternType="none"/>
    </fill>
    <fill>
      <patternFill patternType="gray125"/>
    </fill>
    <fill>
      <patternFill patternType="solid">
        <fgColor rgb="FFB8C0EE"/>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rgb="FFD9E1F2"/>
        <bgColor indexed="64"/>
      </patternFill>
    </fill>
    <fill>
      <patternFill patternType="solid">
        <fgColor rgb="FFB4C6E7"/>
        <bgColor indexed="64"/>
      </patternFill>
    </fill>
    <fill>
      <patternFill patternType="solid">
        <fgColor rgb="FFA5A5A5"/>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5" fillId="0" borderId="0" xfId="0" applyFont="1"/>
    <xf numFmtId="0" fontId="6" fillId="0" borderId="0" xfId="0" applyFont="1"/>
    <xf numFmtId="0" fontId="5" fillId="0" borderId="1" xfId="0" applyFont="1" applyBorder="1" applyProtection="1">
      <protection locked="0"/>
    </xf>
    <xf numFmtId="44" fontId="5" fillId="0" borderId="1" xfId="1" applyFont="1" applyBorder="1" applyProtection="1">
      <protection locked="0"/>
    </xf>
    <xf numFmtId="0" fontId="7" fillId="0" borderId="0" xfId="0" applyFont="1"/>
    <xf numFmtId="0" fontId="8" fillId="2" borderId="1" xfId="0" applyFont="1" applyFill="1" applyBorder="1" applyAlignment="1">
      <alignment vertical="center" wrapText="1"/>
    </xf>
    <xf numFmtId="164" fontId="5" fillId="0" borderId="2" xfId="1" applyNumberFormat="1" applyFont="1" applyFill="1" applyBorder="1" applyAlignment="1" applyProtection="1">
      <alignment vertical="center" wrapText="1"/>
      <protection locked="0"/>
    </xf>
    <xf numFmtId="164" fontId="5" fillId="0" borderId="1" xfId="1" applyNumberFormat="1" applyFont="1" applyFill="1" applyBorder="1" applyAlignment="1" applyProtection="1">
      <alignment vertical="center" wrapText="1"/>
      <protection locked="0"/>
    </xf>
    <xf numFmtId="44" fontId="5" fillId="0" borderId="2" xfId="1" applyFont="1" applyFill="1" applyBorder="1" applyAlignment="1" applyProtection="1">
      <alignment vertical="center" wrapText="1"/>
      <protection locked="0"/>
    </xf>
    <xf numFmtId="0" fontId="5" fillId="0" borderId="1" xfId="0" applyFont="1" applyFill="1" applyBorder="1" applyProtection="1">
      <protection locked="0"/>
    </xf>
    <xf numFmtId="0" fontId="6" fillId="2" borderId="1" xfId="0" applyFont="1" applyFill="1" applyBorder="1" applyAlignment="1">
      <alignment vertical="center" wrapText="1"/>
    </xf>
    <xf numFmtId="44" fontId="5" fillId="0" borderId="1" xfId="1" applyFont="1" applyFill="1" applyBorder="1" applyAlignment="1" applyProtection="1">
      <alignment vertical="center" wrapText="1"/>
      <protection locked="0"/>
    </xf>
    <xf numFmtId="164" fontId="5" fillId="3" borderId="1" xfId="1" applyNumberFormat="1" applyFont="1" applyFill="1" applyBorder="1" applyAlignment="1">
      <alignment vertical="center" wrapText="1"/>
    </xf>
    <xf numFmtId="0" fontId="5" fillId="3" borderId="1" xfId="0" applyFont="1" applyFill="1" applyBorder="1"/>
    <xf numFmtId="164" fontId="6" fillId="3" borderId="1" xfId="0" applyNumberFormat="1" applyFont="1" applyFill="1" applyBorder="1" applyAlignment="1">
      <alignment vertical="center"/>
    </xf>
    <xf numFmtId="44" fontId="6" fillId="3" borderId="1" xfId="1" applyFont="1" applyFill="1" applyBorder="1" applyAlignment="1">
      <alignment vertical="center"/>
    </xf>
    <xf numFmtId="44" fontId="5" fillId="3" borderId="1" xfId="1" applyFont="1" applyFill="1" applyBorder="1" applyAlignment="1">
      <alignment vertical="center"/>
    </xf>
    <xf numFmtId="0" fontId="8" fillId="2" borderId="1" xfId="0" applyFont="1" applyFill="1" applyBorder="1" applyAlignment="1">
      <alignment horizontal="left" vertical="center" wrapText="1"/>
    </xf>
    <xf numFmtId="0" fontId="8" fillId="2" borderId="1" xfId="0" applyFont="1" applyFill="1" applyBorder="1" applyAlignment="1">
      <alignment wrapText="1"/>
    </xf>
    <xf numFmtId="0" fontId="5" fillId="0" borderId="1" xfId="0" applyFont="1" applyFill="1" applyBorder="1" applyAlignment="1" applyProtection="1">
      <alignment horizontal="left"/>
      <protection locked="0"/>
    </xf>
    <xf numFmtId="44" fontId="5" fillId="0" borderId="1" xfId="0" applyNumberFormat="1" applyFont="1" applyFill="1" applyBorder="1" applyProtection="1">
      <protection locked="0"/>
    </xf>
    <xf numFmtId="0" fontId="9" fillId="3" borderId="4" xfId="0" applyFont="1" applyFill="1" applyBorder="1" applyAlignment="1"/>
    <xf numFmtId="0" fontId="9" fillId="3" borderId="3" xfId="0" applyFont="1" applyFill="1" applyBorder="1" applyAlignment="1"/>
    <xf numFmtId="44" fontId="5" fillId="3" borderId="1" xfId="1" applyFont="1" applyFill="1" applyBorder="1"/>
    <xf numFmtId="164" fontId="5" fillId="5" borderId="1" xfId="1" applyNumberFormat="1" applyFont="1" applyFill="1" applyBorder="1" applyAlignment="1">
      <alignment vertical="center" wrapText="1"/>
    </xf>
    <xf numFmtId="0" fontId="5" fillId="0" borderId="0" xfId="0" applyNumberFormat="1" applyFont="1" applyFill="1" applyBorder="1"/>
    <xf numFmtId="0" fontId="5" fillId="0" borderId="0" xfId="1" applyNumberFormat="1" applyFont="1" applyFill="1" applyBorder="1" applyAlignment="1" applyProtection="1">
      <alignment vertical="center" wrapText="1"/>
      <protection locked="0"/>
    </xf>
    <xf numFmtId="0" fontId="5" fillId="0" borderId="0" xfId="0" applyNumberFormat="1" applyFont="1" applyFill="1" applyBorder="1" applyProtection="1">
      <protection locked="0"/>
    </xf>
    <xf numFmtId="0" fontId="6" fillId="0" borderId="0" xfId="0" applyNumberFormat="1" applyFont="1" applyFill="1" applyBorder="1" applyAlignment="1">
      <alignment vertical="center"/>
    </xf>
    <xf numFmtId="0" fontId="5" fillId="0" borderId="0" xfId="0" applyNumberFormat="1" applyFont="1" applyFill="1" applyBorder="1" applyAlignment="1">
      <alignment vertical="center"/>
    </xf>
    <xf numFmtId="0" fontId="6" fillId="0" borderId="0" xfId="1" applyNumberFormat="1" applyFont="1" applyFill="1" applyBorder="1" applyAlignment="1">
      <alignment vertical="center"/>
    </xf>
    <xf numFmtId="0" fontId="6" fillId="5" borderId="11" xfId="0" applyFont="1" applyFill="1" applyBorder="1" applyAlignment="1">
      <alignment vertical="center" wrapText="1"/>
    </xf>
    <xf numFmtId="44" fontId="5" fillId="0" borderId="0" xfId="0" applyNumberFormat="1" applyFont="1"/>
    <xf numFmtId="165" fontId="6" fillId="3" borderId="1" xfId="2" applyNumberFormat="1" applyFont="1" applyFill="1" applyBorder="1" applyAlignment="1" applyProtection="1">
      <alignment vertical="center" wrapText="1"/>
    </xf>
    <xf numFmtId="9" fontId="5" fillId="0" borderId="0" xfId="2"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1" applyNumberFormat="1" applyFont="1" applyFill="1" applyBorder="1" applyAlignment="1" applyProtection="1">
      <alignment vertical="center"/>
    </xf>
    <xf numFmtId="0" fontId="6" fillId="0" borderId="0" xfId="1" applyNumberFormat="1" applyFont="1" applyFill="1" applyBorder="1" applyAlignment="1" applyProtection="1">
      <alignment vertical="center"/>
    </xf>
    <xf numFmtId="9" fontId="10" fillId="0" borderId="0" xfId="2" applyFont="1" applyFill="1" applyBorder="1" applyAlignment="1" applyProtection="1">
      <alignment vertical="center" wrapText="1"/>
    </xf>
    <xf numFmtId="0" fontId="5" fillId="0" borderId="1" xfId="0" applyFont="1" applyFill="1" applyBorder="1" applyAlignment="1" applyProtection="1">
      <alignment horizontal="left" wrapText="1"/>
      <protection locked="0"/>
    </xf>
    <xf numFmtId="0" fontId="0" fillId="0" borderId="0" xfId="0" applyAlignment="1">
      <alignment wrapText="1"/>
    </xf>
    <xf numFmtId="0" fontId="8" fillId="6" borderId="1" xfId="0" applyFont="1" applyFill="1" applyBorder="1" applyAlignment="1">
      <alignment vertical="center" wrapText="1"/>
    </xf>
    <xf numFmtId="0" fontId="6" fillId="7" borderId="1" xfId="0" applyFont="1" applyFill="1" applyBorder="1" applyAlignment="1">
      <alignment vertical="center" wrapText="1"/>
    </xf>
    <xf numFmtId="0" fontId="8" fillId="7" borderId="1" xfId="0" applyFont="1" applyFill="1" applyBorder="1" applyAlignment="1">
      <alignment vertical="center" wrapText="1"/>
    </xf>
    <xf numFmtId="0" fontId="0" fillId="0" borderId="0" xfId="0" applyFill="1"/>
    <xf numFmtId="0" fontId="0" fillId="0" borderId="12" xfId="0" applyBorder="1" applyAlignment="1">
      <alignment wrapText="1"/>
    </xf>
    <xf numFmtId="0" fontId="11" fillId="0" borderId="0" xfId="0" applyFont="1" applyAlignment="1">
      <alignment wrapText="1"/>
    </xf>
    <xf numFmtId="0" fontId="5" fillId="0" borderId="1" xfId="0" applyFont="1" applyFill="1" applyBorder="1" applyAlignment="1" applyProtection="1">
      <alignment wrapText="1"/>
      <protection locked="0"/>
    </xf>
    <xf numFmtId="0" fontId="4" fillId="4" borderId="0" xfId="0" applyFont="1" applyFill="1" applyBorder="1" applyAlignment="1">
      <alignment horizontal="left" wrapText="1"/>
    </xf>
    <xf numFmtId="0" fontId="8" fillId="2" borderId="0" xfId="0" applyFont="1" applyFill="1" applyBorder="1" applyAlignment="1">
      <alignment wrapText="1"/>
    </xf>
    <xf numFmtId="0" fontId="5" fillId="0" borderId="0" xfId="0" applyFont="1" applyFill="1" applyBorder="1" applyAlignment="1" applyProtection="1">
      <alignment horizontal="left" wrapText="1"/>
      <protection locked="0"/>
    </xf>
    <xf numFmtId="0" fontId="0" fillId="0" borderId="0" xfId="0" applyFill="1" applyAlignment="1">
      <alignment wrapText="1"/>
    </xf>
    <xf numFmtId="164" fontId="5" fillId="0" borderId="3" xfId="1" applyNumberFormat="1" applyFont="1" applyFill="1" applyBorder="1" applyAlignment="1">
      <alignment vertical="center" wrapText="1"/>
    </xf>
    <xf numFmtId="44" fontId="0" fillId="8" borderId="1" xfId="0" applyNumberFormat="1" applyFill="1" applyBorder="1"/>
    <xf numFmtId="0" fontId="13" fillId="0" borderId="0" xfId="0" applyFont="1"/>
    <xf numFmtId="0" fontId="3" fillId="4" borderId="5"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4" borderId="7" xfId="0" applyFont="1" applyFill="1" applyBorder="1" applyAlignment="1">
      <alignment horizontal="left" vertical="top" wrapText="1"/>
    </xf>
    <xf numFmtId="0" fontId="0" fillId="0" borderId="2"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4" fillId="4" borderId="8" xfId="0" applyFont="1" applyFill="1" applyBorder="1" applyAlignment="1">
      <alignment horizontal="left" wrapText="1"/>
    </xf>
    <xf numFmtId="0" fontId="4" fillId="4" borderId="9" xfId="0" applyFont="1" applyFill="1" applyBorder="1" applyAlignment="1">
      <alignment horizontal="left" wrapText="1"/>
    </xf>
    <xf numFmtId="0" fontId="4" fillId="4" borderId="10" xfId="0" applyFont="1" applyFill="1" applyBorder="1" applyAlignment="1">
      <alignment horizontal="left" wrapText="1"/>
    </xf>
    <xf numFmtId="0" fontId="14" fillId="9" borderId="2" xfId="0" applyFont="1" applyFill="1" applyBorder="1" applyAlignment="1">
      <alignment horizontal="left" wrapText="1"/>
    </xf>
    <xf numFmtId="0" fontId="14" fillId="9" borderId="4" xfId="0" applyFont="1" applyFill="1" applyBorder="1" applyAlignment="1">
      <alignment horizontal="left" wrapText="1"/>
    </xf>
    <xf numFmtId="0" fontId="14" fillId="9" borderId="3" xfId="0" applyFont="1" applyFill="1" applyBorder="1" applyAlignment="1">
      <alignment horizontal="left" wrapText="1"/>
    </xf>
  </cellXfs>
  <cellStyles count="3">
    <cellStyle name="Currency" xfId="1" builtinId="4"/>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colors>
    <mruColors>
      <color rgb="FF9CA7E8"/>
      <color rgb="FFB8C0EE"/>
      <color rgb="FF3E54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E9CF1-2167-4B1D-A6B8-EEDAF90DD484}">
  <dimension ref="A1:N46"/>
  <sheetViews>
    <sheetView tabSelected="1" topLeftCell="A14" workbookViewId="0">
      <selection activeCell="D42" sqref="D42"/>
    </sheetView>
  </sheetViews>
  <sheetFormatPr defaultRowHeight="15" x14ac:dyDescent="0.25"/>
  <cols>
    <col min="1" max="1" width="63.28515625" customWidth="1"/>
    <col min="2" max="2" width="23.42578125" customWidth="1"/>
    <col min="3" max="3" width="20.42578125" customWidth="1"/>
    <col min="4" max="4" width="55.85546875" customWidth="1"/>
    <col min="5" max="5" width="20.42578125" customWidth="1"/>
    <col min="6" max="6" width="63.140625" customWidth="1"/>
    <col min="7" max="7" width="21.7109375" customWidth="1"/>
    <col min="8" max="8" width="65.42578125" customWidth="1"/>
    <col min="9" max="9" width="21.28515625" customWidth="1"/>
    <col min="10" max="10" width="65.42578125" customWidth="1"/>
    <col min="11" max="11" width="21.140625" customWidth="1"/>
    <col min="12" max="12" width="65.42578125" customWidth="1"/>
    <col min="13" max="13" width="104.5703125" customWidth="1"/>
    <col min="14" max="14" width="30.7109375" customWidth="1"/>
  </cols>
  <sheetData>
    <row r="1" spans="1:14" s="55" customFormat="1" ht="57" customHeight="1" x14ac:dyDescent="0.35">
      <c r="A1" s="65" t="s">
        <v>51</v>
      </c>
      <c r="B1" s="66"/>
      <c r="C1" s="66"/>
      <c r="D1" s="67"/>
    </row>
    <row r="2" spans="1:14" s="55" customFormat="1" ht="11.25" customHeight="1" x14ac:dyDescent="0.35"/>
    <row r="3" spans="1:14" s="1" customFormat="1" ht="315" customHeight="1" x14ac:dyDescent="0.3">
      <c r="A3" s="56" t="s">
        <v>52</v>
      </c>
      <c r="B3" s="57"/>
      <c r="C3" s="57"/>
      <c r="D3" s="57"/>
      <c r="E3" s="58"/>
      <c r="M3" s="33"/>
    </row>
    <row r="5" spans="1:14" ht="17.25" x14ac:dyDescent="0.3">
      <c r="A5" s="5" t="s">
        <v>7</v>
      </c>
      <c r="B5" s="45"/>
    </row>
    <row r="6" spans="1:14" ht="98.25" customHeight="1" x14ac:dyDescent="0.25">
      <c r="A6" s="6"/>
      <c r="B6" s="6" t="s">
        <v>33</v>
      </c>
      <c r="C6" s="6" t="s">
        <v>34</v>
      </c>
      <c r="D6" s="6" t="s">
        <v>45</v>
      </c>
      <c r="E6" s="6" t="s">
        <v>35</v>
      </c>
      <c r="F6" s="6" t="s">
        <v>36</v>
      </c>
      <c r="G6" s="6" t="s">
        <v>37</v>
      </c>
      <c r="H6" s="6" t="s">
        <v>38</v>
      </c>
      <c r="I6" s="6" t="s">
        <v>39</v>
      </c>
      <c r="J6" s="6" t="s">
        <v>40</v>
      </c>
      <c r="K6" s="6" t="s">
        <v>41</v>
      </c>
      <c r="L6" s="6" t="s">
        <v>42</v>
      </c>
      <c r="M6" s="6" t="s">
        <v>43</v>
      </c>
    </row>
    <row r="7" spans="1:14" ht="90.75" customHeight="1" x14ac:dyDescent="0.3">
      <c r="A7" s="42" t="s">
        <v>17</v>
      </c>
      <c r="B7" s="13">
        <v>0</v>
      </c>
      <c r="C7" s="7">
        <v>0</v>
      </c>
      <c r="D7" s="8"/>
      <c r="E7" s="9">
        <v>0</v>
      </c>
      <c r="F7" s="10"/>
      <c r="G7" s="10"/>
      <c r="H7" s="10"/>
      <c r="I7" s="10"/>
      <c r="J7" s="10"/>
      <c r="K7" s="10"/>
      <c r="L7" s="10"/>
      <c r="M7" s="48" t="s">
        <v>46</v>
      </c>
    </row>
    <row r="8" spans="1:14" ht="66" x14ac:dyDescent="0.3">
      <c r="A8" s="42" t="s">
        <v>8</v>
      </c>
      <c r="B8" s="13">
        <v>0</v>
      </c>
      <c r="C8" s="7">
        <v>0</v>
      </c>
      <c r="D8" s="8"/>
      <c r="E8" s="9">
        <v>0</v>
      </c>
      <c r="F8" s="10"/>
      <c r="G8" s="10"/>
      <c r="H8" s="10"/>
      <c r="I8" s="10"/>
      <c r="J8" s="10"/>
      <c r="K8" s="10"/>
      <c r="L8" s="10"/>
      <c r="M8" s="48" t="s">
        <v>53</v>
      </c>
      <c r="N8" s="53"/>
    </row>
    <row r="9" spans="1:14" ht="66" x14ac:dyDescent="0.3">
      <c r="A9" s="42" t="s">
        <v>9</v>
      </c>
      <c r="B9" s="13">
        <v>0</v>
      </c>
      <c r="C9" s="7">
        <v>0</v>
      </c>
      <c r="D9" s="8"/>
      <c r="E9" s="9">
        <v>0</v>
      </c>
      <c r="F9" s="10"/>
      <c r="G9" s="10"/>
      <c r="H9" s="10"/>
      <c r="I9" s="10"/>
      <c r="J9" s="10"/>
      <c r="K9" s="10"/>
      <c r="L9" s="10"/>
      <c r="M9" s="48" t="s">
        <v>47</v>
      </c>
    </row>
    <row r="10" spans="1:14" ht="96" customHeight="1" x14ac:dyDescent="0.3">
      <c r="A10" s="42" t="s">
        <v>10</v>
      </c>
      <c r="B10" s="13">
        <v>0</v>
      </c>
      <c r="C10" s="7">
        <v>0</v>
      </c>
      <c r="D10" s="8"/>
      <c r="E10" s="9">
        <v>0</v>
      </c>
      <c r="F10" s="10"/>
      <c r="G10" s="10"/>
      <c r="H10" s="10"/>
      <c r="I10" s="10"/>
      <c r="J10" s="10"/>
      <c r="K10" s="10"/>
      <c r="L10" s="10"/>
      <c r="M10" s="48" t="s">
        <v>48</v>
      </c>
      <c r="N10" s="47"/>
    </row>
    <row r="11" spans="1:14" ht="33" x14ac:dyDescent="0.3">
      <c r="A11" s="42" t="s">
        <v>6</v>
      </c>
      <c r="B11" s="13">
        <v>0</v>
      </c>
      <c r="C11" s="7">
        <v>0</v>
      </c>
      <c r="D11" s="8"/>
      <c r="E11" s="9">
        <v>0</v>
      </c>
      <c r="F11" s="10"/>
      <c r="G11" s="10"/>
      <c r="H11" s="10"/>
      <c r="I11" s="10"/>
      <c r="J11" s="10"/>
      <c r="K11" s="10"/>
      <c r="L11" s="10"/>
      <c r="M11" s="48" t="s">
        <v>49</v>
      </c>
    </row>
    <row r="12" spans="1:14" ht="20.25" customHeight="1" x14ac:dyDescent="0.3">
      <c r="A12" s="43" t="s">
        <v>18</v>
      </c>
      <c r="B12" s="13">
        <f>SUM(B7:B11)</f>
        <v>0</v>
      </c>
      <c r="C12" s="13">
        <f>SUM(C7:C11)</f>
        <v>0</v>
      </c>
      <c r="D12" s="13"/>
      <c r="E12" s="13">
        <f>SUM(E7:E11)</f>
        <v>0</v>
      </c>
      <c r="F12" s="14"/>
      <c r="G12" s="14"/>
      <c r="H12" s="14"/>
      <c r="I12" s="14"/>
      <c r="J12" s="14"/>
      <c r="K12" s="14"/>
      <c r="L12" s="14"/>
      <c r="M12" s="10" t="s">
        <v>54</v>
      </c>
    </row>
    <row r="13" spans="1:14" ht="16.5" x14ac:dyDescent="0.25">
      <c r="A13" s="32"/>
      <c r="B13" s="32"/>
      <c r="C13" s="25"/>
      <c r="D13" s="25"/>
      <c r="E13" s="25"/>
      <c r="F13" s="25"/>
      <c r="G13" s="25"/>
      <c r="H13" s="25"/>
      <c r="I13" s="25"/>
      <c r="J13" s="25"/>
      <c r="K13" s="25"/>
      <c r="L13" s="25"/>
      <c r="M13" s="25"/>
    </row>
    <row r="14" spans="1:14" ht="45.75" x14ac:dyDescent="0.3">
      <c r="A14" s="42" t="s">
        <v>19</v>
      </c>
      <c r="B14" s="12">
        <v>0</v>
      </c>
      <c r="C14" s="35"/>
      <c r="D14" s="27"/>
      <c r="E14" s="28"/>
      <c r="M14" s="46" t="s">
        <v>20</v>
      </c>
    </row>
    <row r="15" spans="1:14" ht="30.75" x14ac:dyDescent="0.3">
      <c r="A15" s="42" t="s">
        <v>11</v>
      </c>
      <c r="B15" s="12">
        <v>0</v>
      </c>
      <c r="C15" s="52"/>
      <c r="D15" s="27"/>
      <c r="E15" s="28"/>
      <c r="M15" s="46" t="s">
        <v>21</v>
      </c>
    </row>
    <row r="16" spans="1:14" ht="66" x14ac:dyDescent="0.3">
      <c r="A16" s="44" t="s">
        <v>12</v>
      </c>
      <c r="B16" s="34">
        <f>(B14+B15)</f>
        <v>0</v>
      </c>
      <c r="C16" s="39" t="s">
        <v>44</v>
      </c>
      <c r="D16" s="52"/>
      <c r="E16" s="28"/>
      <c r="M16" s="46" t="s">
        <v>22</v>
      </c>
    </row>
    <row r="17" spans="1:13" ht="30.75" x14ac:dyDescent="0.3">
      <c r="A17" s="11" t="s">
        <v>23</v>
      </c>
      <c r="B17" s="15">
        <f>B14+B15+B12</f>
        <v>0</v>
      </c>
      <c r="C17" s="36"/>
      <c r="D17" s="29"/>
      <c r="E17" s="26"/>
      <c r="M17" s="46" t="s">
        <v>24</v>
      </c>
    </row>
    <row r="18" spans="1:13" ht="30.75" x14ac:dyDescent="0.3">
      <c r="A18" s="44" t="s">
        <v>25</v>
      </c>
      <c r="B18" s="17">
        <f>E46</f>
        <v>0</v>
      </c>
      <c r="C18" s="37"/>
      <c r="D18" s="30"/>
      <c r="E18" s="26"/>
      <c r="M18" s="46" t="s">
        <v>26</v>
      </c>
    </row>
    <row r="19" spans="1:13" ht="30.75" x14ac:dyDescent="0.3">
      <c r="A19" s="11" t="s">
        <v>13</v>
      </c>
      <c r="B19" s="16">
        <f>B18+B17</f>
        <v>0</v>
      </c>
      <c r="C19" s="38"/>
      <c r="D19" s="31"/>
      <c r="E19" s="26"/>
      <c r="M19" s="46" t="s">
        <v>27</v>
      </c>
    </row>
    <row r="21" spans="1:13" ht="16.5" x14ac:dyDescent="0.3">
      <c r="A21" s="2" t="s">
        <v>14</v>
      </c>
      <c r="B21" s="1"/>
      <c r="C21" s="1"/>
      <c r="D21" s="1"/>
      <c r="E21" s="1"/>
    </row>
    <row r="22" spans="1:13" ht="115.5" customHeight="1" x14ac:dyDescent="0.25">
      <c r="A22" s="59" t="s">
        <v>63</v>
      </c>
      <c r="B22" s="60"/>
      <c r="C22" s="60"/>
      <c r="D22" s="60"/>
      <c r="E22" s="61"/>
    </row>
    <row r="23" spans="1:13" ht="49.5" x14ac:dyDescent="0.25">
      <c r="A23" s="18" t="s">
        <v>15</v>
      </c>
      <c r="B23" s="18" t="s">
        <v>28</v>
      </c>
      <c r="C23" s="18" t="s">
        <v>29</v>
      </c>
      <c r="D23" s="18" t="s">
        <v>55</v>
      </c>
      <c r="E23" s="18" t="s">
        <v>16</v>
      </c>
      <c r="F23" t="s">
        <v>30</v>
      </c>
    </row>
    <row r="24" spans="1:13" ht="16.5" x14ac:dyDescent="0.3">
      <c r="A24" s="3"/>
      <c r="B24" s="4"/>
      <c r="C24" s="4"/>
      <c r="D24" s="3"/>
      <c r="E24" s="24">
        <f t="shared" ref="E24:E31" si="0">(B24+C24)*D24</f>
        <v>0</v>
      </c>
      <c r="F24" s="41" t="s">
        <v>30</v>
      </c>
      <c r="G24" s="41"/>
      <c r="H24" s="41"/>
      <c r="I24" s="41"/>
      <c r="J24" s="41"/>
      <c r="K24" s="41"/>
      <c r="L24" s="41"/>
    </row>
    <row r="25" spans="1:13" ht="16.5" x14ac:dyDescent="0.3">
      <c r="A25" s="3"/>
      <c r="B25" s="4"/>
      <c r="C25" s="4"/>
      <c r="D25" s="3"/>
      <c r="E25" s="24">
        <f t="shared" si="0"/>
        <v>0</v>
      </c>
    </row>
    <row r="26" spans="1:13" ht="16.5" x14ac:dyDescent="0.3">
      <c r="A26" s="3"/>
      <c r="B26" s="4"/>
      <c r="C26" s="4"/>
      <c r="D26" s="3"/>
      <c r="E26" s="24">
        <f t="shared" si="0"/>
        <v>0</v>
      </c>
    </row>
    <row r="27" spans="1:13" ht="16.5" x14ac:dyDescent="0.3">
      <c r="A27" s="3"/>
      <c r="B27" s="4"/>
      <c r="C27" s="4"/>
      <c r="D27" s="3"/>
      <c r="E27" s="24">
        <f t="shared" si="0"/>
        <v>0</v>
      </c>
    </row>
    <row r="28" spans="1:13" ht="16.5" x14ac:dyDescent="0.3">
      <c r="A28" s="3"/>
      <c r="B28" s="4"/>
      <c r="C28" s="4"/>
      <c r="D28" s="3"/>
      <c r="E28" s="24">
        <f t="shared" si="0"/>
        <v>0</v>
      </c>
    </row>
    <row r="29" spans="1:13" ht="16.5" x14ac:dyDescent="0.3">
      <c r="A29" s="3"/>
      <c r="B29" s="4"/>
      <c r="C29" s="4"/>
      <c r="D29" s="3"/>
      <c r="E29" s="24">
        <f t="shared" si="0"/>
        <v>0</v>
      </c>
    </row>
    <row r="30" spans="1:13" ht="16.5" x14ac:dyDescent="0.3">
      <c r="A30" s="3"/>
      <c r="B30" s="4"/>
      <c r="C30" s="4"/>
      <c r="D30" s="3"/>
      <c r="E30" s="24">
        <f t="shared" si="0"/>
        <v>0</v>
      </c>
    </row>
    <row r="31" spans="1:13" ht="16.5" x14ac:dyDescent="0.3">
      <c r="A31" s="3"/>
      <c r="B31" s="4"/>
      <c r="C31" s="4"/>
      <c r="D31" s="3"/>
      <c r="E31" s="24">
        <f t="shared" si="0"/>
        <v>0</v>
      </c>
    </row>
    <row r="32" spans="1:13" x14ac:dyDescent="0.25">
      <c r="E32" s="54">
        <f>SUM(E24:E31)</f>
        <v>0</v>
      </c>
    </row>
    <row r="34" spans="1:12" ht="16.5" x14ac:dyDescent="0.3">
      <c r="A34" s="2" t="s">
        <v>31</v>
      </c>
    </row>
    <row r="35" spans="1:12" ht="36" customHeight="1" x14ac:dyDescent="0.25">
      <c r="A35" s="62" t="s">
        <v>50</v>
      </c>
      <c r="B35" s="63"/>
      <c r="C35" s="63"/>
      <c r="D35" s="63"/>
      <c r="E35" s="63"/>
      <c r="F35" s="64"/>
      <c r="G35" s="49"/>
      <c r="H35" s="49"/>
      <c r="I35" s="49"/>
      <c r="J35" s="49"/>
      <c r="K35" s="49"/>
      <c r="L35" s="49"/>
    </row>
    <row r="36" spans="1:12" ht="33" x14ac:dyDescent="0.3">
      <c r="A36" s="19" t="s">
        <v>0</v>
      </c>
      <c r="B36" s="19" t="s">
        <v>32</v>
      </c>
      <c r="C36" s="19" t="s">
        <v>1</v>
      </c>
      <c r="D36" s="19" t="s">
        <v>2</v>
      </c>
      <c r="E36" s="19" t="s">
        <v>3</v>
      </c>
      <c r="F36" s="19" t="s">
        <v>4</v>
      </c>
      <c r="G36" s="50"/>
      <c r="H36" s="50"/>
      <c r="I36" s="50"/>
      <c r="J36" s="50"/>
      <c r="K36" s="50"/>
      <c r="L36" s="50"/>
    </row>
    <row r="37" spans="1:12" ht="16.5" x14ac:dyDescent="0.3">
      <c r="A37" s="10"/>
      <c r="B37" s="10"/>
      <c r="C37" s="20"/>
      <c r="D37" s="10"/>
      <c r="E37" s="21"/>
      <c r="F37" s="40"/>
      <c r="G37" s="51"/>
      <c r="H37" s="51"/>
      <c r="I37" s="51"/>
      <c r="J37" s="51"/>
      <c r="K37" s="51"/>
      <c r="L37" s="51"/>
    </row>
    <row r="38" spans="1:12" ht="16.5" x14ac:dyDescent="0.3">
      <c r="A38" s="10"/>
      <c r="B38" s="10"/>
      <c r="C38" s="20"/>
      <c r="D38" s="10"/>
      <c r="E38" s="21"/>
      <c r="F38" s="40"/>
      <c r="G38" s="51"/>
      <c r="H38" s="51"/>
      <c r="I38" s="51"/>
      <c r="J38" s="51"/>
      <c r="K38" s="51"/>
      <c r="L38" s="51"/>
    </row>
    <row r="39" spans="1:12" ht="16.5" x14ac:dyDescent="0.3">
      <c r="A39" s="10"/>
      <c r="B39" s="10"/>
      <c r="C39" s="20"/>
      <c r="D39" s="10"/>
      <c r="E39" s="21"/>
      <c r="F39" s="40"/>
      <c r="G39" s="51"/>
      <c r="H39" s="51"/>
      <c r="I39" s="51"/>
      <c r="J39" s="51"/>
      <c r="K39" s="51"/>
      <c r="L39" s="51"/>
    </row>
    <row r="40" spans="1:12" ht="16.5" x14ac:dyDescent="0.3">
      <c r="A40" s="10"/>
      <c r="B40" s="10"/>
      <c r="C40" s="20"/>
      <c r="D40" s="10"/>
      <c r="E40" s="21"/>
      <c r="F40" s="40"/>
      <c r="G40" s="51"/>
      <c r="H40" s="51"/>
      <c r="I40" s="51"/>
      <c r="J40" s="51"/>
      <c r="K40" s="51"/>
      <c r="L40" s="51"/>
    </row>
    <row r="41" spans="1:12" ht="16.5" x14ac:dyDescent="0.3">
      <c r="A41" s="10"/>
      <c r="B41" s="10"/>
      <c r="C41" s="20"/>
      <c r="D41" s="10"/>
      <c r="E41" s="21"/>
      <c r="F41" s="40"/>
      <c r="G41" s="51"/>
      <c r="H41" s="51"/>
      <c r="I41" s="51"/>
      <c r="J41" s="51"/>
      <c r="K41" s="51"/>
      <c r="L41" s="51"/>
    </row>
    <row r="42" spans="1:12" ht="16.5" x14ac:dyDescent="0.3">
      <c r="A42" s="10"/>
      <c r="B42" s="10"/>
      <c r="C42" s="20"/>
      <c r="D42" s="10"/>
      <c r="E42" s="21"/>
      <c r="F42" s="40"/>
      <c r="G42" s="51"/>
      <c r="H42" s="51"/>
      <c r="I42" s="51"/>
      <c r="J42" s="51"/>
      <c r="K42" s="51"/>
      <c r="L42" s="51"/>
    </row>
    <row r="43" spans="1:12" ht="16.5" x14ac:dyDescent="0.3">
      <c r="A43" s="10"/>
      <c r="B43" s="10"/>
      <c r="C43" s="20"/>
      <c r="D43" s="10"/>
      <c r="E43" s="21"/>
      <c r="F43" s="40"/>
      <c r="G43" s="51"/>
      <c r="H43" s="51"/>
      <c r="I43" s="51"/>
      <c r="J43" s="51"/>
      <c r="K43" s="51"/>
      <c r="L43" s="51"/>
    </row>
    <row r="44" spans="1:12" ht="16.5" x14ac:dyDescent="0.3">
      <c r="A44" s="10"/>
      <c r="B44" s="10"/>
      <c r="C44" s="20"/>
      <c r="D44" s="10"/>
      <c r="E44" s="21"/>
      <c r="F44" s="40"/>
      <c r="G44" s="51"/>
      <c r="H44" s="51"/>
      <c r="I44" s="51"/>
      <c r="J44" s="51"/>
      <c r="K44" s="51"/>
      <c r="L44" s="51"/>
    </row>
    <row r="45" spans="1:12" ht="16.5" x14ac:dyDescent="0.3">
      <c r="A45" s="10"/>
      <c r="B45" s="10"/>
      <c r="C45" s="20"/>
      <c r="D45" s="10"/>
      <c r="E45" s="21"/>
      <c r="F45" s="40"/>
      <c r="G45" s="51"/>
      <c r="H45" s="51"/>
      <c r="I45" s="51"/>
      <c r="J45" s="51"/>
      <c r="K45" s="51"/>
      <c r="L45" s="51"/>
    </row>
    <row r="46" spans="1:12" ht="16.5" x14ac:dyDescent="0.3">
      <c r="A46" s="22"/>
      <c r="B46" s="22"/>
      <c r="C46" s="22"/>
      <c r="D46" s="23" t="s">
        <v>5</v>
      </c>
      <c r="E46" s="24">
        <f>SUM(E37:E45)</f>
        <v>0</v>
      </c>
      <c r="F46" s="1"/>
      <c r="G46" s="1"/>
      <c r="H46" s="1"/>
      <c r="I46" s="1"/>
      <c r="J46" s="1"/>
      <c r="K46" s="1"/>
      <c r="L46" s="1"/>
    </row>
  </sheetData>
  <mergeCells count="4">
    <mergeCell ref="A3:E3"/>
    <mergeCell ref="A22:E22"/>
    <mergeCell ref="A35:F35"/>
    <mergeCell ref="A1:D1"/>
  </mergeCells>
  <conditionalFormatting sqref="B16">
    <cfRule type="cellIs" dxfId="0" priority="1" operator="greaterThan">
      <formula>0.25</formula>
    </cfRule>
  </conditionalFormatting>
  <dataValidations count="3">
    <dataValidation type="decimal" allowBlank="1" showInputMessage="1" showErrorMessage="1" errorTitle="Error: exceeds allowed overhead " error="Amount entered is greater than allowed, review budget instruction #4." sqref="B14" xr:uid="{4080D644-1C3D-442D-8641-F435486F2484}">
      <formula1>0</formula1>
      <formula2>(#REF!+#REF!+#REF!+#REF!)*0.2+(#REF!+#REF!+#REF!+#REF!+#REF!+#REF!)*0.1</formula2>
    </dataValidation>
    <dataValidation type="decimal" allowBlank="1" showInputMessage="1" showErrorMessage="1" errorTitle="Exceeds 25% allowance" error="Combined overhead/admin and fiscal sponsor fee cannot exceed 25% of PCEF project cost." sqref="B16" xr:uid="{51163B66-C8B7-4CA0-8577-5C3A9280E3BA}">
      <formula1>0</formula1>
      <formula2>0.25</formula2>
    </dataValidation>
    <dataValidation type="decimal" allowBlank="1" showInputMessage="1" showErrorMessage="1" errorTitle="Error: exceeds allowed amount" error="Fiscal fee entered is greater than allowed, review budget instruction #6." sqref="B15" xr:uid="{1B8C3ABA-B00C-43C5-9FD4-4145359B054A}">
      <formula1>0</formula1>
      <formula2>#REF!*0.1</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32BC94F1-9710-4834-9CAA-08D5312B578B}">
          <x14:formula1>
            <xm:f>Sheet1!$A$2:$A$5</xm:f>
          </x14:formula1>
          <xm:sqref>A37:A45</xm:sqref>
        </x14:dataValidation>
        <x14:dataValidation type="list" allowBlank="1" showInputMessage="1" showErrorMessage="1" xr:uid="{E710FF95-ACCB-4176-A46B-8047671E18BD}">
          <x14:formula1>
            <xm:f>Sheet1!$B$2:$B$3</xm:f>
          </x14:formula1>
          <xm:sqref>C37:C45</xm:sqref>
        </x14:dataValidation>
        <x14:dataValidation type="list" allowBlank="1" showInputMessage="1" showErrorMessage="1" xr:uid="{153778AA-55D7-43D8-B194-6F8E0BAA6F83}">
          <x14:formula1>
            <xm:f>Sheet1!$C$2:$C$3</xm:f>
          </x14:formula1>
          <xm:sqref>D37:D45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8E01C-6A51-4A20-9345-B83610BEB97B}">
  <dimension ref="A2:C5"/>
  <sheetViews>
    <sheetView workbookViewId="0">
      <selection activeCell="C4" sqref="C4"/>
    </sheetView>
  </sheetViews>
  <sheetFormatPr defaultRowHeight="15" x14ac:dyDescent="0.25"/>
  <sheetData>
    <row r="2" spans="1:3" x14ac:dyDescent="0.25">
      <c r="A2" t="s">
        <v>56</v>
      </c>
      <c r="B2" t="s">
        <v>59</v>
      </c>
      <c r="C2" t="s">
        <v>61</v>
      </c>
    </row>
    <row r="3" spans="1:3" x14ac:dyDescent="0.25">
      <c r="A3" t="s">
        <v>57</v>
      </c>
      <c r="B3" t="s">
        <v>60</v>
      </c>
      <c r="C3" t="s">
        <v>62</v>
      </c>
    </row>
    <row r="4" spans="1:3" x14ac:dyDescent="0.25">
      <c r="A4" t="s">
        <v>58</v>
      </c>
    </row>
    <row r="5" spans="1:3" x14ac:dyDescent="0.25">
      <c r="A5" t="s">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878A2434FACA499FC097DDB681F288" ma:contentTypeVersion="10" ma:contentTypeDescription="Create a new document." ma:contentTypeScope="" ma:versionID="67edbe90c7e89622d041e1c1694650c2">
  <xsd:schema xmlns:xsd="http://www.w3.org/2001/XMLSchema" xmlns:xs="http://www.w3.org/2001/XMLSchema" xmlns:p="http://schemas.microsoft.com/office/2006/metadata/properties" xmlns:ns2="dd17c3aa-a41d-4601-a1d4-1363353a777a" xmlns:ns3="cec2b15c-a4da-4d92-af2a-5e750b1a1802" targetNamespace="http://schemas.microsoft.com/office/2006/metadata/properties" ma:root="true" ma:fieldsID="db220999ccc6612101802d2c58b0d544" ns2:_="" ns3:_="">
    <xsd:import namespace="dd17c3aa-a41d-4601-a1d4-1363353a777a"/>
    <xsd:import namespace="cec2b15c-a4da-4d92-af2a-5e750b1a180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17c3aa-a41d-4601-a1d4-1363353a77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c2b15c-a4da-4d92-af2a-5e750b1a180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D3C415-F5CC-4AAD-A494-5AA9E75BB7E2}">
  <ds:schemaRefs>
    <ds:schemaRef ds:uri="http://schemas.microsoft.com/office/2006/documentManagement/types"/>
    <ds:schemaRef ds:uri="dd17c3aa-a41d-4601-a1d4-1363353a777a"/>
    <ds:schemaRef ds:uri="http://purl.org/dc/elements/1.1/"/>
    <ds:schemaRef ds:uri="http://schemas.microsoft.com/office/2006/metadata/properties"/>
    <ds:schemaRef ds:uri="cec2b15c-a4da-4d92-af2a-5e750b1a1802"/>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CE7BC30-1F4F-46BD-9E96-838F500AE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17c3aa-a41d-4601-a1d4-1363353a777a"/>
    <ds:schemaRef ds:uri="cec2b15c-a4da-4d92-af2a-5e750b1a1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B66DDC-F657-4D57-8725-14F4CAEEDD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w Pers, Lev, Yrs.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Lister, Cady</dc:creator>
  <cp:keywords/>
  <dc:description/>
  <cp:lastModifiedBy>Lister, Cady</cp:lastModifiedBy>
  <cp:revision/>
  <dcterms:created xsi:type="dcterms:W3CDTF">2020-05-14T14:22:07Z</dcterms:created>
  <dcterms:modified xsi:type="dcterms:W3CDTF">2021-08-03T13:49:13Z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0x010100F2878A2434FACA499FC097DDB681F288</vt:lpwstr>
  </property>
</Properties>
</file>