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7545" windowHeight="4365" activeTab="0"/>
  </bookViews>
  <sheets>
    <sheet name="All Loans" sheetId="1" r:id="rId1"/>
    <sheet name="Race_Ethnicity" sheetId="2" r:id="rId2"/>
    <sheet name="Race_Ethnicity Chart" sheetId="3" r:id="rId3"/>
    <sheet name="Sheet1" sheetId="4" r:id="rId4"/>
  </sheets>
  <definedNames>
    <definedName name="_xlnm.Print_Area" localSheetId="1">'Race_Ethnicity'!$A$1:$D$64</definedName>
  </definedNames>
  <calcPr fullCalcOnLoad="1"/>
</workbook>
</file>

<file path=xl/sharedStrings.xml><?xml version="1.0" encoding="utf-8"?>
<sst xmlns="http://schemas.openxmlformats.org/spreadsheetml/2006/main" count="75" uniqueCount="15">
  <si>
    <t>High Cost Loans Originated</t>
  </si>
  <si>
    <r>
      <t>High Cost Loans in Portland</t>
    </r>
    <r>
      <rPr>
        <vertAlign val="superscript"/>
        <sz val="10"/>
        <rFont val="Arial"/>
        <family val="2"/>
      </rPr>
      <t>1</t>
    </r>
  </si>
  <si>
    <t>All Loans Originated</t>
  </si>
  <si>
    <t>High Cost Loans Percentage</t>
  </si>
  <si>
    <r>
      <t>1</t>
    </r>
    <r>
      <rPr>
        <sz val="9"/>
        <rFont val="Arial"/>
        <family val="2"/>
      </rPr>
      <t xml:space="preserve"> This accounts for loans originated within the Portland city limits. These are loans originated that were conventional loans, secured by a first lien, for one to four family dwellings, for home purchase and owner occupancy. High cost loans are loans with a rate spread higher than 3%.</t>
    </r>
  </si>
  <si>
    <t xml:space="preserve">American Indian or Alaska Native </t>
  </si>
  <si>
    <t xml:space="preserve">Asian </t>
  </si>
  <si>
    <t>Black or African American</t>
  </si>
  <si>
    <t>White</t>
  </si>
  <si>
    <t>Native Hawaiian or Other Pacific Islander</t>
  </si>
  <si>
    <t>Hispanic</t>
  </si>
  <si>
    <r>
      <t>1</t>
    </r>
    <r>
      <rPr>
        <sz val="9"/>
        <rFont val="Arial"/>
        <family val="2"/>
      </rPr>
      <t xml:space="preserve"> This accounts for loans originated within the Portland city limits. These are loans originated that were conventional loans, secured by a first lien, for one to four family dwellings, for home purchase and owner occupancy, and race is reported based on applicant or co-applicant. High cost loans are loans with a rate spread higher than 3%.</t>
    </r>
  </si>
  <si>
    <t>American Indian</t>
  </si>
  <si>
    <t>African American</t>
  </si>
  <si>
    <t>Pacific Islander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</si>
</sst>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9.2"/>
      <color indexed="8"/>
      <name val="Arial"/>
      <family val="0"/>
    </font>
    <font>
      <vertAlign val="superscript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64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High Cost Loans as a Percent of All Loans Originated By Race, 2004-2009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09"/>
          <c:w val="0.647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American Indian</c:v>
                </c:pt>
                <c:pt idx="1">
                  <c:v>Asian </c:v>
                </c:pt>
                <c:pt idx="2">
                  <c:v>African American</c:v>
                </c:pt>
                <c:pt idx="3">
                  <c:v>Pacific Islander</c:v>
                </c:pt>
                <c:pt idx="4">
                  <c:v>White</c:v>
                </c:pt>
                <c:pt idx="5">
                  <c:v>Hispanic</c:v>
                </c:pt>
              </c:strCache>
            </c:strRef>
          </c:cat>
          <c:val>
            <c:numRef>
              <c:f>Sheet1!$B$2:$B$7</c:f>
              <c:numCache>
                <c:ptCount val="6"/>
                <c:pt idx="0">
                  <c:v>0.11688311688311688</c:v>
                </c:pt>
                <c:pt idx="1">
                  <c:v>0.06592039800995025</c:v>
                </c:pt>
                <c:pt idx="2">
                  <c:v>0.17857142857142858</c:v>
                </c:pt>
                <c:pt idx="3">
                  <c:v>0.08771929824561403</c:v>
                </c:pt>
                <c:pt idx="4">
                  <c:v>0.05766458433445459</c:v>
                </c:pt>
                <c:pt idx="5">
                  <c:v>0.12554112554112554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American Indian</c:v>
                </c:pt>
                <c:pt idx="1">
                  <c:v>Asian </c:v>
                </c:pt>
                <c:pt idx="2">
                  <c:v>African American</c:v>
                </c:pt>
                <c:pt idx="3">
                  <c:v>Pacific Islander</c:v>
                </c:pt>
                <c:pt idx="4">
                  <c:v>White</c:v>
                </c:pt>
                <c:pt idx="5">
                  <c:v>Hispanic</c:v>
                </c:pt>
              </c:strCache>
            </c:strRef>
          </c:cat>
          <c:val>
            <c:numRef>
              <c:f>Sheet1!$C$2:$C$7</c:f>
              <c:numCache>
                <c:ptCount val="6"/>
                <c:pt idx="0">
                  <c:v>0.3473684210526316</c:v>
                </c:pt>
                <c:pt idx="1">
                  <c:v>0.12058823529411765</c:v>
                </c:pt>
                <c:pt idx="2">
                  <c:v>0.46987951807228917</c:v>
                </c:pt>
                <c:pt idx="3">
                  <c:v>0.4716981132075472</c:v>
                </c:pt>
                <c:pt idx="4">
                  <c:v>0.1782354171022371</c:v>
                </c:pt>
                <c:pt idx="5">
                  <c:v>0.46747352496217853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American Indian</c:v>
                </c:pt>
                <c:pt idx="1">
                  <c:v>Asian </c:v>
                </c:pt>
                <c:pt idx="2">
                  <c:v>African American</c:v>
                </c:pt>
                <c:pt idx="3">
                  <c:v>Pacific Islander</c:v>
                </c:pt>
                <c:pt idx="4">
                  <c:v>White</c:v>
                </c:pt>
                <c:pt idx="5">
                  <c:v>Hispanic</c:v>
                </c:pt>
              </c:strCache>
            </c:strRef>
          </c:cat>
          <c:val>
            <c:numRef>
              <c:f>Sheet1!$D$2:$D$7</c:f>
              <c:numCache>
                <c:ptCount val="6"/>
                <c:pt idx="0">
                  <c:v>0.27631578947368424</c:v>
                </c:pt>
                <c:pt idx="1">
                  <c:v>0.15783898305084745</c:v>
                </c:pt>
                <c:pt idx="2">
                  <c:v>0.32867132867132864</c:v>
                </c:pt>
                <c:pt idx="3">
                  <c:v>0.27631578947368424</c:v>
                </c:pt>
                <c:pt idx="4">
                  <c:v>0.14728222169475433</c:v>
                </c:pt>
                <c:pt idx="5">
                  <c:v>0.4181523500810373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American Indian</c:v>
                </c:pt>
                <c:pt idx="1">
                  <c:v>Asian </c:v>
                </c:pt>
                <c:pt idx="2">
                  <c:v>African American</c:v>
                </c:pt>
                <c:pt idx="3">
                  <c:v>Pacific Islander</c:v>
                </c:pt>
                <c:pt idx="4">
                  <c:v>White</c:v>
                </c:pt>
                <c:pt idx="5">
                  <c:v>Hispanic</c:v>
                </c:pt>
              </c:strCache>
            </c:strRef>
          </c:cat>
          <c:val>
            <c:numRef>
              <c:f>Sheet1!$E$2:$E$7</c:f>
              <c:numCache>
                <c:ptCount val="6"/>
                <c:pt idx="0">
                  <c:v>0.19047619047619047</c:v>
                </c:pt>
                <c:pt idx="1">
                  <c:v>0.057177615571776155</c:v>
                </c:pt>
                <c:pt idx="2">
                  <c:v>0.1625615763546798</c:v>
                </c:pt>
                <c:pt idx="3">
                  <c:v>0.08620689655172414</c:v>
                </c:pt>
                <c:pt idx="4">
                  <c:v>0.0708204334365325</c:v>
                </c:pt>
                <c:pt idx="5">
                  <c:v>0.2135523613963039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American Indian</c:v>
                </c:pt>
                <c:pt idx="1">
                  <c:v>Asian </c:v>
                </c:pt>
                <c:pt idx="2">
                  <c:v>African American</c:v>
                </c:pt>
                <c:pt idx="3">
                  <c:v>Pacific Islander</c:v>
                </c:pt>
                <c:pt idx="4">
                  <c:v>White</c:v>
                </c:pt>
                <c:pt idx="5">
                  <c:v>Hispanic</c:v>
                </c:pt>
              </c:strCache>
            </c:strRef>
          </c:cat>
          <c:val>
            <c:numRef>
              <c:f>Sheet1!$F$2:$F$7</c:f>
              <c:numCache>
                <c:ptCount val="6"/>
                <c:pt idx="0">
                  <c:v>0</c:v>
                </c:pt>
                <c:pt idx="1">
                  <c:v>0.014962593516209476</c:v>
                </c:pt>
                <c:pt idx="2">
                  <c:v>0.08695652173913043</c:v>
                </c:pt>
                <c:pt idx="3">
                  <c:v>0.06451612903225806</c:v>
                </c:pt>
                <c:pt idx="4">
                  <c:v>0.033163829316825114</c:v>
                </c:pt>
                <c:pt idx="5">
                  <c:v>0.07784431137724551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American Indian</c:v>
                </c:pt>
                <c:pt idx="1">
                  <c:v>Asian </c:v>
                </c:pt>
                <c:pt idx="2">
                  <c:v>African American</c:v>
                </c:pt>
                <c:pt idx="3">
                  <c:v>Pacific Islander</c:v>
                </c:pt>
                <c:pt idx="4">
                  <c:v>White</c:v>
                </c:pt>
                <c:pt idx="5">
                  <c:v>Hispanic</c:v>
                </c:pt>
              </c:strCache>
            </c:strRef>
          </c:cat>
          <c:val>
            <c:numRef>
              <c:f>Sheet1!$G$2:$G$7</c:f>
              <c:numCache>
                <c:ptCount val="6"/>
                <c:pt idx="0">
                  <c:v>0</c:v>
                </c:pt>
                <c:pt idx="1">
                  <c:v>0.005797101449275362</c:v>
                </c:pt>
                <c:pt idx="2">
                  <c:v>0.045454545454545456</c:v>
                </c:pt>
                <c:pt idx="3">
                  <c:v>0</c:v>
                </c:pt>
                <c:pt idx="4">
                  <c:v>0.018681706027493833</c:v>
                </c:pt>
                <c:pt idx="5">
                  <c:v>0.020833333333333332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</c:f>
              <c:strCache>
                <c:ptCount val="6"/>
                <c:pt idx="0">
                  <c:v>American Indian</c:v>
                </c:pt>
                <c:pt idx="1">
                  <c:v>Asian </c:v>
                </c:pt>
                <c:pt idx="2">
                  <c:v>African American</c:v>
                </c:pt>
                <c:pt idx="3">
                  <c:v>Pacific Islander</c:v>
                </c:pt>
                <c:pt idx="4">
                  <c:v>White</c:v>
                </c:pt>
                <c:pt idx="5">
                  <c:v>Hispanic</c:v>
                </c:pt>
              </c:strCache>
            </c:strRef>
          </c:cat>
          <c:val>
            <c:numRef>
              <c:f>Sheet1!$H$2:$H$7</c:f>
              <c:numCache>
                <c:ptCount val="6"/>
                <c:pt idx="0">
                  <c:v>0</c:v>
                </c:pt>
                <c:pt idx="1">
                  <c:v>0.003125</c:v>
                </c:pt>
                <c:pt idx="2">
                  <c:v>0</c:v>
                </c:pt>
                <c:pt idx="3">
                  <c:v>0</c:v>
                </c:pt>
                <c:pt idx="4">
                  <c:v>0.006964809384164223</c:v>
                </c:pt>
                <c:pt idx="5">
                  <c:v>0.05813953488372093</c:v>
                </c:pt>
              </c:numCache>
            </c:numRef>
          </c:val>
        </c:ser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High Cost Loans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4065"/>
          <c:w val="0.0515"/>
          <c:h val="0.2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</cdr:x>
      <cdr:y>0.765</cdr:y>
    </cdr:from>
    <cdr:to>
      <cdr:x>1</cdr:x>
      <cdr:y>0.973</cdr:y>
    </cdr:to>
    <cdr:sp>
      <cdr:nvSpPr>
        <cdr:cNvPr id="1" name="Text Box 2"/>
        <cdr:cNvSpPr txBox="1">
          <a:spLocks noChangeArrowheads="1"/>
        </cdr:cNvSpPr>
      </cdr:nvSpPr>
      <cdr:spPr>
        <a:xfrm>
          <a:off x="6048375" y="4514850"/>
          <a:ext cx="2619375" cy="1228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accounts for loans originated within Multnomah County. These are loans originated that were conventional loans, secured by a first lien, for one to four family dwellings, for home purchase and owner occupancy, and race is reported based on applicant or co-applicant. High cost loans are loans with a rate spread higher than 3%.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832284975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4" width="24.57421875" style="0" customWidth="1"/>
  </cols>
  <sheetData>
    <row r="1" spans="1:4" ht="15" thickBot="1">
      <c r="A1" s="39"/>
      <c r="B1" s="46" t="s">
        <v>1</v>
      </c>
      <c r="C1" s="47"/>
      <c r="D1" s="48"/>
    </row>
    <row r="2" spans="1:4" ht="13.5" thickBot="1">
      <c r="A2" s="40"/>
      <c r="B2" s="36" t="s">
        <v>2</v>
      </c>
      <c r="C2" s="37" t="s">
        <v>0</v>
      </c>
      <c r="D2" s="38" t="s">
        <v>3</v>
      </c>
    </row>
    <row r="3" spans="1:4" ht="12.75">
      <c r="A3" s="41">
        <v>2004</v>
      </c>
      <c r="B3" s="3">
        <v>10121</v>
      </c>
      <c r="C3" s="30">
        <v>633</v>
      </c>
      <c r="D3" s="7">
        <f>C3/B3</f>
        <v>0.06254322695385832</v>
      </c>
    </row>
    <row r="4" spans="1:4" ht="12.75">
      <c r="A4" s="41">
        <v>2005</v>
      </c>
      <c r="B4" s="4">
        <v>12003</v>
      </c>
      <c r="C4" s="1">
        <v>2524</v>
      </c>
      <c r="D4" s="8">
        <f>C4/B4</f>
        <v>0.2102807631425477</v>
      </c>
    </row>
    <row r="5" spans="1:4" ht="12.75">
      <c r="A5" s="41">
        <v>2006</v>
      </c>
      <c r="B5" s="4">
        <v>10410</v>
      </c>
      <c r="C5" s="1">
        <v>1634</v>
      </c>
      <c r="D5" s="8">
        <f>C5/B5</f>
        <v>0.1569644572526417</v>
      </c>
    </row>
    <row r="6" spans="1:4" ht="12.75">
      <c r="A6" s="41">
        <v>2007</v>
      </c>
      <c r="B6" s="4">
        <v>9553</v>
      </c>
      <c r="C6" s="1">
        <v>704</v>
      </c>
      <c r="D6" s="8">
        <f>C6/B6</f>
        <v>0.0736941274992149</v>
      </c>
    </row>
    <row r="7" spans="1:4" ht="12.75">
      <c r="A7" s="42">
        <v>2008</v>
      </c>
      <c r="B7" s="4">
        <v>5573</v>
      </c>
      <c r="C7" s="1">
        <v>186</v>
      </c>
      <c r="D7" s="8">
        <f>C7/B7</f>
        <v>0.03337520186614032</v>
      </c>
    </row>
    <row r="8" spans="1:4" ht="13.5" thickBot="1">
      <c r="A8" s="43">
        <v>2009</v>
      </c>
      <c r="B8" s="4">
        <v>3569</v>
      </c>
      <c r="C8" s="1">
        <v>62</v>
      </c>
      <c r="D8" s="8">
        <f>C8/B8</f>
        <v>0.017371812832726253</v>
      </c>
    </row>
    <row r="9" spans="1:4" ht="13.5" thickBot="1">
      <c r="A9" s="43">
        <v>2010</v>
      </c>
      <c r="B9" s="5">
        <v>3474</v>
      </c>
      <c r="C9" s="6">
        <v>21</v>
      </c>
      <c r="D9" s="9">
        <f>C9/B9</f>
        <v>0.006044905008635579</v>
      </c>
    </row>
    <row r="11" spans="1:4" ht="39.75" customHeight="1">
      <c r="A11" s="49" t="s">
        <v>4</v>
      </c>
      <c r="B11" s="50"/>
      <c r="C11" s="50"/>
      <c r="D11" s="50"/>
    </row>
  </sheetData>
  <sheetProtection/>
  <mergeCells count="2">
    <mergeCell ref="B1:D1"/>
    <mergeCell ref="A11:D1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3">
      <selection activeCell="D57" sqref="D57:D62"/>
    </sheetView>
  </sheetViews>
  <sheetFormatPr defaultColWidth="9.140625" defaultRowHeight="12.75"/>
  <cols>
    <col min="1" max="1" width="38.57421875" style="14" customWidth="1"/>
    <col min="2" max="2" width="27.00390625" style="0" customWidth="1"/>
    <col min="3" max="3" width="27.00390625" style="10" customWidth="1"/>
    <col min="4" max="4" width="27.00390625" style="0" customWidth="1"/>
  </cols>
  <sheetData>
    <row r="1" spans="1:4" ht="13.5" thickBot="1">
      <c r="A1" s="13"/>
      <c r="B1" s="51">
        <v>2004</v>
      </c>
      <c r="C1" s="52"/>
      <c r="D1" s="53"/>
    </row>
    <row r="2" spans="1:4" ht="13.5" thickBot="1">
      <c r="A2" s="20"/>
      <c r="B2" s="25" t="s">
        <v>2</v>
      </c>
      <c r="C2" s="23" t="s">
        <v>0</v>
      </c>
      <c r="D2" s="24" t="s">
        <v>3</v>
      </c>
    </row>
    <row r="3" spans="1:4" ht="12.75">
      <c r="A3" s="15" t="s">
        <v>5</v>
      </c>
      <c r="B3" s="12">
        <v>77</v>
      </c>
      <c r="C3" s="2">
        <v>9</v>
      </c>
      <c r="D3" s="28">
        <f aca="true" t="shared" si="0" ref="D3:D8">C3/B3</f>
        <v>0.11688311688311688</v>
      </c>
    </row>
    <row r="4" spans="1:4" ht="12.75">
      <c r="A4" s="16" t="s">
        <v>6</v>
      </c>
      <c r="B4" s="11">
        <v>804</v>
      </c>
      <c r="C4" s="1">
        <v>53</v>
      </c>
      <c r="D4" s="26">
        <f t="shared" si="0"/>
        <v>0.06592039800995025</v>
      </c>
    </row>
    <row r="5" spans="1:4" ht="12.75">
      <c r="A5" s="16" t="s">
        <v>7</v>
      </c>
      <c r="B5" s="11">
        <v>280</v>
      </c>
      <c r="C5" s="1">
        <v>50</v>
      </c>
      <c r="D5" s="26">
        <f t="shared" si="0"/>
        <v>0.17857142857142858</v>
      </c>
    </row>
    <row r="6" spans="1:4" ht="12.75">
      <c r="A6" s="16" t="s">
        <v>9</v>
      </c>
      <c r="B6" s="11">
        <v>57</v>
      </c>
      <c r="C6" s="1">
        <v>5</v>
      </c>
      <c r="D6" s="26">
        <f t="shared" si="0"/>
        <v>0.08771929824561403</v>
      </c>
    </row>
    <row r="7" spans="1:4" ht="12.75">
      <c r="A7" s="16" t="s">
        <v>8</v>
      </c>
      <c r="B7" s="11">
        <v>8324</v>
      </c>
      <c r="C7" s="1">
        <v>480</v>
      </c>
      <c r="D7" s="26">
        <f t="shared" si="0"/>
        <v>0.05766458433445459</v>
      </c>
    </row>
    <row r="8" spans="1:4" ht="13.5" thickBot="1">
      <c r="A8" s="17" t="s">
        <v>10</v>
      </c>
      <c r="B8" s="18">
        <v>462</v>
      </c>
      <c r="C8" s="6">
        <v>58</v>
      </c>
      <c r="D8" s="27">
        <f t="shared" si="0"/>
        <v>0.12554112554112554</v>
      </c>
    </row>
    <row r="9" spans="1:5" ht="13.5" thickBot="1">
      <c r="A9" s="19"/>
      <c r="B9" s="21"/>
      <c r="C9" s="22"/>
      <c r="D9" s="21"/>
      <c r="E9" s="21"/>
    </row>
    <row r="10" spans="1:4" ht="13.5" thickBot="1">
      <c r="A10" s="13"/>
      <c r="B10" s="51">
        <v>2005</v>
      </c>
      <c r="C10" s="52"/>
      <c r="D10" s="53"/>
    </row>
    <row r="11" spans="1:4" ht="13.5" thickBot="1">
      <c r="A11" s="20"/>
      <c r="B11" s="25" t="s">
        <v>2</v>
      </c>
      <c r="C11" s="23" t="s">
        <v>0</v>
      </c>
      <c r="D11" s="24" t="s">
        <v>3</v>
      </c>
    </row>
    <row r="12" spans="1:4" ht="12.75">
      <c r="A12" s="15" t="s">
        <v>5</v>
      </c>
      <c r="B12" s="12">
        <v>95</v>
      </c>
      <c r="C12" s="2">
        <v>33</v>
      </c>
      <c r="D12" s="28">
        <f aca="true" t="shared" si="1" ref="D12:D17">C12/B12</f>
        <v>0.3473684210526316</v>
      </c>
    </row>
    <row r="13" spans="1:4" ht="12.75">
      <c r="A13" s="16" t="s">
        <v>6</v>
      </c>
      <c r="B13" s="11">
        <v>1020</v>
      </c>
      <c r="C13" s="1">
        <v>123</v>
      </c>
      <c r="D13" s="26">
        <f t="shared" si="1"/>
        <v>0.12058823529411765</v>
      </c>
    </row>
    <row r="14" spans="1:4" ht="12.75">
      <c r="A14" s="16" t="s">
        <v>7</v>
      </c>
      <c r="B14" s="11">
        <v>332</v>
      </c>
      <c r="C14" s="1">
        <v>156</v>
      </c>
      <c r="D14" s="26">
        <f t="shared" si="1"/>
        <v>0.46987951807228917</v>
      </c>
    </row>
    <row r="15" spans="1:4" ht="12.75">
      <c r="A15" s="16" t="s">
        <v>9</v>
      </c>
      <c r="B15" s="11">
        <v>106</v>
      </c>
      <c r="C15" s="1">
        <v>50</v>
      </c>
      <c r="D15" s="26">
        <f t="shared" si="1"/>
        <v>0.4716981132075472</v>
      </c>
    </row>
    <row r="16" spans="1:4" ht="12.75">
      <c r="A16" s="16" t="s">
        <v>8</v>
      </c>
      <c r="B16" s="11">
        <v>9566</v>
      </c>
      <c r="C16" s="1">
        <v>1705</v>
      </c>
      <c r="D16" s="26">
        <f t="shared" si="1"/>
        <v>0.1782354171022371</v>
      </c>
    </row>
    <row r="17" spans="1:4" ht="13.5" thickBot="1">
      <c r="A17" s="17" t="s">
        <v>10</v>
      </c>
      <c r="B17" s="18">
        <v>661</v>
      </c>
      <c r="C17" s="6">
        <v>309</v>
      </c>
      <c r="D17" s="27">
        <f t="shared" si="1"/>
        <v>0.46747352496217853</v>
      </c>
    </row>
    <row r="18" spans="1:4" ht="13.5" thickBot="1">
      <c r="A18" s="19"/>
      <c r="B18" s="21"/>
      <c r="C18" s="22"/>
      <c r="D18" s="21"/>
    </row>
    <row r="19" spans="1:4" ht="13.5" thickBot="1">
      <c r="A19" s="13"/>
      <c r="B19" s="51">
        <v>2006</v>
      </c>
      <c r="C19" s="52"/>
      <c r="D19" s="53"/>
    </row>
    <row r="20" spans="1:4" ht="13.5" thickBot="1">
      <c r="A20" s="20"/>
      <c r="B20" s="25" t="s">
        <v>2</v>
      </c>
      <c r="C20" s="23" t="s">
        <v>0</v>
      </c>
      <c r="D20" s="24" t="s">
        <v>3</v>
      </c>
    </row>
    <row r="21" spans="1:4" ht="12.75">
      <c r="A21" s="15" t="s">
        <v>5</v>
      </c>
      <c r="B21" s="12">
        <v>76</v>
      </c>
      <c r="C21" s="2">
        <v>21</v>
      </c>
      <c r="D21" s="28">
        <f aca="true" t="shared" si="2" ref="D21:D26">C21/B21</f>
        <v>0.27631578947368424</v>
      </c>
    </row>
    <row r="22" spans="1:4" ht="12.75">
      <c r="A22" s="16" t="s">
        <v>6</v>
      </c>
      <c r="B22" s="11">
        <v>944</v>
      </c>
      <c r="C22" s="1">
        <v>149</v>
      </c>
      <c r="D22" s="26">
        <f t="shared" si="2"/>
        <v>0.15783898305084745</v>
      </c>
    </row>
    <row r="23" spans="1:4" ht="12.75">
      <c r="A23" s="16" t="s">
        <v>7</v>
      </c>
      <c r="B23" s="11">
        <v>286</v>
      </c>
      <c r="C23" s="1">
        <v>94</v>
      </c>
      <c r="D23" s="26">
        <f t="shared" si="2"/>
        <v>0.32867132867132864</v>
      </c>
    </row>
    <row r="24" spans="1:4" ht="12.75">
      <c r="A24" s="16" t="s">
        <v>9</v>
      </c>
      <c r="B24" s="11">
        <v>76</v>
      </c>
      <c r="C24" s="1">
        <v>21</v>
      </c>
      <c r="D24" s="26">
        <f t="shared" si="2"/>
        <v>0.27631578947368424</v>
      </c>
    </row>
    <row r="25" spans="1:4" ht="12.75">
      <c r="A25" s="16" t="s">
        <v>8</v>
      </c>
      <c r="B25" s="11">
        <v>8426</v>
      </c>
      <c r="C25" s="1">
        <v>1241</v>
      </c>
      <c r="D25" s="26">
        <f t="shared" si="2"/>
        <v>0.14728222169475433</v>
      </c>
    </row>
    <row r="26" spans="1:4" ht="13.5" thickBot="1">
      <c r="A26" s="17" t="s">
        <v>10</v>
      </c>
      <c r="B26" s="18">
        <v>617</v>
      </c>
      <c r="C26" s="6">
        <v>258</v>
      </c>
      <c r="D26" s="27">
        <f t="shared" si="2"/>
        <v>0.4181523500810373</v>
      </c>
    </row>
    <row r="27" spans="1:4" ht="13.5" thickBot="1">
      <c r="A27" s="19"/>
      <c r="B27" s="21"/>
      <c r="C27" s="22"/>
      <c r="D27" s="21"/>
    </row>
    <row r="28" spans="1:4" ht="13.5" thickBot="1">
      <c r="A28" s="13"/>
      <c r="B28" s="51">
        <v>2007</v>
      </c>
      <c r="C28" s="52"/>
      <c r="D28" s="53"/>
    </row>
    <row r="29" spans="1:4" ht="13.5" thickBot="1">
      <c r="A29" s="20"/>
      <c r="B29" s="25" t="s">
        <v>2</v>
      </c>
      <c r="C29" s="23" t="s">
        <v>0</v>
      </c>
      <c r="D29" s="24" t="s">
        <v>3</v>
      </c>
    </row>
    <row r="30" spans="1:4" ht="12.75">
      <c r="A30" s="15" t="s">
        <v>5</v>
      </c>
      <c r="B30" s="12">
        <v>63</v>
      </c>
      <c r="C30" s="2">
        <v>12</v>
      </c>
      <c r="D30" s="28">
        <f aca="true" t="shared" si="3" ref="D30:D35">C30/B30</f>
        <v>0.19047619047619047</v>
      </c>
    </row>
    <row r="31" spans="1:4" ht="12.75">
      <c r="A31" s="16" t="s">
        <v>6</v>
      </c>
      <c r="B31" s="11">
        <v>822</v>
      </c>
      <c r="C31" s="1">
        <v>47</v>
      </c>
      <c r="D31" s="26">
        <f t="shared" si="3"/>
        <v>0.057177615571776155</v>
      </c>
    </row>
    <row r="32" spans="1:4" ht="12.75">
      <c r="A32" s="16" t="s">
        <v>7</v>
      </c>
      <c r="B32" s="11">
        <v>203</v>
      </c>
      <c r="C32" s="1">
        <v>33</v>
      </c>
      <c r="D32" s="26">
        <f t="shared" si="3"/>
        <v>0.1625615763546798</v>
      </c>
    </row>
    <row r="33" spans="1:4" ht="12.75">
      <c r="A33" s="16" t="s">
        <v>9</v>
      </c>
      <c r="B33" s="11">
        <v>58</v>
      </c>
      <c r="C33" s="1">
        <v>5</v>
      </c>
      <c r="D33" s="26">
        <f t="shared" si="3"/>
        <v>0.08620689655172414</v>
      </c>
    </row>
    <row r="34" spans="1:4" ht="12.75">
      <c r="A34" s="16" t="s">
        <v>8</v>
      </c>
      <c r="B34" s="11">
        <v>7752</v>
      </c>
      <c r="C34" s="1">
        <v>549</v>
      </c>
      <c r="D34" s="26">
        <f t="shared" si="3"/>
        <v>0.0708204334365325</v>
      </c>
    </row>
    <row r="35" spans="1:4" ht="13.5" thickBot="1">
      <c r="A35" s="17" t="s">
        <v>10</v>
      </c>
      <c r="B35" s="18">
        <v>487</v>
      </c>
      <c r="C35" s="6">
        <v>104</v>
      </c>
      <c r="D35" s="27">
        <f t="shared" si="3"/>
        <v>0.2135523613963039</v>
      </c>
    </row>
    <row r="36" spans="1:4" s="35" customFormat="1" ht="13.5" thickBot="1">
      <c r="A36" s="31"/>
      <c r="B36" s="32"/>
      <c r="C36" s="33"/>
      <c r="D36" s="34"/>
    </row>
    <row r="37" spans="1:4" s="35" customFormat="1" ht="13.5" thickBot="1">
      <c r="A37" s="13"/>
      <c r="B37" s="51">
        <v>2008</v>
      </c>
      <c r="C37" s="52"/>
      <c r="D37" s="53"/>
    </row>
    <row r="38" spans="1:4" s="35" customFormat="1" ht="13.5" thickBot="1">
      <c r="A38" s="20"/>
      <c r="B38" s="25" t="s">
        <v>2</v>
      </c>
      <c r="C38" s="23" t="s">
        <v>0</v>
      </c>
      <c r="D38" s="24" t="s">
        <v>3</v>
      </c>
    </row>
    <row r="39" spans="1:4" s="35" customFormat="1" ht="12.75">
      <c r="A39" s="15" t="s">
        <v>5</v>
      </c>
      <c r="B39" s="12">
        <v>32</v>
      </c>
      <c r="C39" s="2">
        <v>0</v>
      </c>
      <c r="D39" s="28">
        <f aca="true" t="shared" si="4" ref="D39:D44">C39/B39</f>
        <v>0</v>
      </c>
    </row>
    <row r="40" spans="1:4" s="35" customFormat="1" ht="12.75">
      <c r="A40" s="16" t="s">
        <v>6</v>
      </c>
      <c r="B40" s="11">
        <v>401</v>
      </c>
      <c r="C40" s="1">
        <v>6</v>
      </c>
      <c r="D40" s="26">
        <f t="shared" si="4"/>
        <v>0.014962593516209476</v>
      </c>
    </row>
    <row r="41" spans="1:4" s="35" customFormat="1" ht="12.75">
      <c r="A41" s="16" t="s">
        <v>7</v>
      </c>
      <c r="B41" s="11">
        <v>92</v>
      </c>
      <c r="C41" s="1">
        <v>8</v>
      </c>
      <c r="D41" s="26">
        <f t="shared" si="4"/>
        <v>0.08695652173913043</v>
      </c>
    </row>
    <row r="42" spans="1:4" s="35" customFormat="1" ht="12.75">
      <c r="A42" s="16" t="s">
        <v>9</v>
      </c>
      <c r="B42" s="11">
        <v>31</v>
      </c>
      <c r="C42" s="1">
        <v>2</v>
      </c>
      <c r="D42" s="26">
        <f t="shared" si="4"/>
        <v>0.06451612903225806</v>
      </c>
    </row>
    <row r="43" spans="1:4" s="35" customFormat="1" ht="12.75">
      <c r="A43" s="16" t="s">
        <v>8</v>
      </c>
      <c r="B43" s="11">
        <v>4523</v>
      </c>
      <c r="C43" s="1">
        <v>150</v>
      </c>
      <c r="D43" s="26">
        <f t="shared" si="4"/>
        <v>0.033163829316825114</v>
      </c>
    </row>
    <row r="44" spans="1:4" s="35" customFormat="1" ht="13.5" thickBot="1">
      <c r="A44" s="17" t="s">
        <v>10</v>
      </c>
      <c r="B44" s="18">
        <v>167</v>
      </c>
      <c r="C44" s="6">
        <v>13</v>
      </c>
      <c r="D44" s="27">
        <f t="shared" si="4"/>
        <v>0.07784431137724551</v>
      </c>
    </row>
    <row r="45" spans="1:4" s="35" customFormat="1" ht="13.5" thickBot="1">
      <c r="A45" s="19"/>
      <c r="B45" s="21"/>
      <c r="C45" s="22"/>
      <c r="D45" s="44"/>
    </row>
    <row r="46" spans="1:4" s="35" customFormat="1" ht="13.5" thickBot="1">
      <c r="A46" s="13"/>
      <c r="B46" s="51">
        <v>2009</v>
      </c>
      <c r="C46" s="52"/>
      <c r="D46" s="53"/>
    </row>
    <row r="47" spans="1:4" s="35" customFormat="1" ht="13.5" thickBot="1">
      <c r="A47" s="20"/>
      <c r="B47" s="25" t="s">
        <v>2</v>
      </c>
      <c r="C47" s="23" t="s">
        <v>0</v>
      </c>
      <c r="D47" s="24" t="s">
        <v>3</v>
      </c>
    </row>
    <row r="48" spans="1:4" s="35" customFormat="1" ht="12.75">
      <c r="A48" s="15" t="s">
        <v>5</v>
      </c>
      <c r="B48" s="12">
        <v>16</v>
      </c>
      <c r="C48" s="30">
        <v>0</v>
      </c>
      <c r="D48" s="28">
        <f aca="true" t="shared" si="5" ref="D48:D53">C48/B48</f>
        <v>0</v>
      </c>
    </row>
    <row r="49" spans="1:4" s="35" customFormat="1" ht="12.75">
      <c r="A49" s="16" t="s">
        <v>6</v>
      </c>
      <c r="B49" s="11">
        <v>345</v>
      </c>
      <c r="C49" s="1">
        <v>2</v>
      </c>
      <c r="D49" s="26">
        <f t="shared" si="5"/>
        <v>0.005797101449275362</v>
      </c>
    </row>
    <row r="50" spans="1:4" s="35" customFormat="1" ht="12.75">
      <c r="A50" s="16" t="s">
        <v>7</v>
      </c>
      <c r="B50" s="11">
        <v>44</v>
      </c>
      <c r="C50" s="1">
        <v>2</v>
      </c>
      <c r="D50" s="26">
        <f t="shared" si="5"/>
        <v>0.045454545454545456</v>
      </c>
    </row>
    <row r="51" spans="1:4" s="35" customFormat="1" ht="12.75">
      <c r="A51" s="16" t="s">
        <v>9</v>
      </c>
      <c r="B51" s="11">
        <v>9</v>
      </c>
      <c r="C51" s="1">
        <v>0</v>
      </c>
      <c r="D51" s="26">
        <f t="shared" si="5"/>
        <v>0</v>
      </c>
    </row>
    <row r="52" spans="1:4" s="35" customFormat="1" ht="12.75">
      <c r="A52" s="16" t="s">
        <v>8</v>
      </c>
      <c r="B52" s="11">
        <v>2837</v>
      </c>
      <c r="C52" s="1">
        <v>53</v>
      </c>
      <c r="D52" s="26">
        <f t="shared" si="5"/>
        <v>0.018681706027493833</v>
      </c>
    </row>
    <row r="53" spans="1:4" s="35" customFormat="1" ht="13.5" thickBot="1">
      <c r="A53" s="17" t="s">
        <v>10</v>
      </c>
      <c r="B53" s="18">
        <v>96</v>
      </c>
      <c r="C53" s="6">
        <v>2</v>
      </c>
      <c r="D53" s="27">
        <f t="shared" si="5"/>
        <v>0.020833333333333332</v>
      </c>
    </row>
    <row r="54" spans="1:4" s="35" customFormat="1" ht="13.5" thickBot="1">
      <c r="A54" s="19"/>
      <c r="B54" s="21"/>
      <c r="C54" s="22"/>
      <c r="D54" s="45"/>
    </row>
    <row r="55" spans="1:4" s="35" customFormat="1" ht="13.5" thickBot="1">
      <c r="A55" s="13"/>
      <c r="B55" s="51">
        <v>2010</v>
      </c>
      <c r="C55" s="52"/>
      <c r="D55" s="53"/>
    </row>
    <row r="56" spans="1:4" s="35" customFormat="1" ht="13.5" thickBot="1">
      <c r="A56" s="20"/>
      <c r="B56" s="25" t="s">
        <v>2</v>
      </c>
      <c r="C56" s="23" t="s">
        <v>0</v>
      </c>
      <c r="D56" s="24" t="s">
        <v>3</v>
      </c>
    </row>
    <row r="57" spans="1:4" s="35" customFormat="1" ht="12.75">
      <c r="A57" s="15" t="s">
        <v>5</v>
      </c>
      <c r="B57" s="12">
        <v>16</v>
      </c>
      <c r="C57" s="30">
        <v>0</v>
      </c>
      <c r="D57" s="28">
        <f aca="true" t="shared" si="6" ref="D57:D62">C57/B57</f>
        <v>0</v>
      </c>
    </row>
    <row r="58" spans="1:4" s="35" customFormat="1" ht="12.75">
      <c r="A58" s="16" t="s">
        <v>6</v>
      </c>
      <c r="B58" s="11">
        <v>320</v>
      </c>
      <c r="C58" s="1">
        <v>1</v>
      </c>
      <c r="D58" s="26">
        <f t="shared" si="6"/>
        <v>0.003125</v>
      </c>
    </row>
    <row r="59" spans="1:4" s="35" customFormat="1" ht="12.75">
      <c r="A59" s="16" t="s">
        <v>7</v>
      </c>
      <c r="B59" s="11">
        <v>30</v>
      </c>
      <c r="C59" s="1">
        <v>0</v>
      </c>
      <c r="D59" s="26">
        <f t="shared" si="6"/>
        <v>0</v>
      </c>
    </row>
    <row r="60" spans="1:4" s="35" customFormat="1" ht="12.75">
      <c r="A60" s="16" t="s">
        <v>9</v>
      </c>
      <c r="B60" s="11">
        <v>19</v>
      </c>
      <c r="C60" s="1">
        <v>0</v>
      </c>
      <c r="D60" s="26">
        <f t="shared" si="6"/>
        <v>0</v>
      </c>
    </row>
    <row r="61" spans="1:4" s="35" customFormat="1" ht="12.75">
      <c r="A61" s="16" t="s">
        <v>8</v>
      </c>
      <c r="B61" s="11">
        <v>2728</v>
      </c>
      <c r="C61" s="1">
        <v>19</v>
      </c>
      <c r="D61" s="26">
        <f t="shared" si="6"/>
        <v>0.006964809384164223</v>
      </c>
    </row>
    <row r="62" spans="1:4" s="35" customFormat="1" ht="13.5" thickBot="1">
      <c r="A62" s="17" t="s">
        <v>10</v>
      </c>
      <c r="B62" s="18">
        <v>86</v>
      </c>
      <c r="C62" s="6">
        <v>5</v>
      </c>
      <c r="D62" s="27">
        <f t="shared" si="6"/>
        <v>0.05813953488372093</v>
      </c>
    </row>
    <row r="63" spans="1:4" s="35" customFormat="1" ht="12.75">
      <c r="A63" s="31"/>
      <c r="B63" s="32"/>
      <c r="C63" s="33"/>
      <c r="D63" s="34"/>
    </row>
    <row r="64" spans="1:4" ht="40.5" customHeight="1">
      <c r="A64" s="49" t="s">
        <v>11</v>
      </c>
      <c r="B64" s="50"/>
      <c r="C64" s="50"/>
      <c r="D64" s="50"/>
    </row>
    <row r="66" spans="1:3" ht="12.75">
      <c r="A66"/>
      <c r="C66"/>
    </row>
    <row r="67" spans="1:3" ht="12.75">
      <c r="A67"/>
      <c r="C67"/>
    </row>
    <row r="68" spans="1:3" ht="12.75">
      <c r="A68"/>
      <c r="C68"/>
    </row>
    <row r="69" spans="1:3" ht="12.75">
      <c r="A69"/>
      <c r="C69"/>
    </row>
    <row r="70" spans="1:3" ht="12.75">
      <c r="A70"/>
      <c r="C70"/>
    </row>
    <row r="71" spans="1:3" ht="12.75">
      <c r="A71"/>
      <c r="C71"/>
    </row>
    <row r="72" spans="1:3" ht="12.75">
      <c r="A72"/>
      <c r="C72"/>
    </row>
  </sheetData>
  <sheetProtection/>
  <mergeCells count="8">
    <mergeCell ref="A64:D64"/>
    <mergeCell ref="B28:D28"/>
    <mergeCell ref="B19:D19"/>
    <mergeCell ref="B10:D10"/>
    <mergeCell ref="B1:D1"/>
    <mergeCell ref="B37:D37"/>
    <mergeCell ref="B46:D46"/>
    <mergeCell ref="B55:D55"/>
  </mergeCells>
  <printOptions/>
  <pageMargins left="0.7" right="0.7" top="0.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8.57421875" style="0" customWidth="1"/>
    <col min="2" max="5" width="15.28125" style="0" customWidth="1"/>
  </cols>
  <sheetData>
    <row r="1" spans="2:8" ht="12.7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</row>
    <row r="2" spans="1:8" ht="12.75">
      <c r="A2" t="s">
        <v>12</v>
      </c>
      <c r="B2" s="29">
        <v>0.11688311688311688</v>
      </c>
      <c r="C2" s="29">
        <v>0.3473684210526316</v>
      </c>
      <c r="D2" s="29">
        <v>0.27631578947368424</v>
      </c>
      <c r="E2" s="29">
        <v>0.19047619047619047</v>
      </c>
      <c r="F2" s="29">
        <v>0</v>
      </c>
      <c r="G2" s="29">
        <v>0</v>
      </c>
      <c r="H2" s="29">
        <v>0</v>
      </c>
    </row>
    <row r="3" spans="1:8" ht="12.75">
      <c r="A3" t="s">
        <v>6</v>
      </c>
      <c r="B3" s="29">
        <v>0.06592039800995025</v>
      </c>
      <c r="C3" s="29">
        <v>0.12058823529411765</v>
      </c>
      <c r="D3" s="29">
        <v>0.15783898305084745</v>
      </c>
      <c r="E3" s="29">
        <v>0.057177615571776155</v>
      </c>
      <c r="F3" s="29">
        <v>0.014962593516209476</v>
      </c>
      <c r="G3" s="29">
        <v>0.005797101449275362</v>
      </c>
      <c r="H3" s="29">
        <v>0.003125</v>
      </c>
    </row>
    <row r="4" spans="1:8" ht="12.75">
      <c r="A4" t="s">
        <v>13</v>
      </c>
      <c r="B4" s="29">
        <v>0.17857142857142858</v>
      </c>
      <c r="C4" s="29">
        <v>0.46987951807228917</v>
      </c>
      <c r="D4" s="29">
        <v>0.32867132867132864</v>
      </c>
      <c r="E4" s="29">
        <v>0.1625615763546798</v>
      </c>
      <c r="F4" s="29">
        <v>0.08695652173913043</v>
      </c>
      <c r="G4" s="29">
        <v>0.045454545454545456</v>
      </c>
      <c r="H4" s="29">
        <v>0</v>
      </c>
    </row>
    <row r="5" spans="1:8" ht="12.75">
      <c r="A5" t="s">
        <v>14</v>
      </c>
      <c r="B5" s="29">
        <v>0.08771929824561403</v>
      </c>
      <c r="C5" s="29">
        <v>0.4716981132075472</v>
      </c>
      <c r="D5" s="29">
        <v>0.27631578947368424</v>
      </c>
      <c r="E5" s="29">
        <v>0.08620689655172414</v>
      </c>
      <c r="F5" s="29">
        <v>0.06451612903225806</v>
      </c>
      <c r="G5" s="29">
        <v>0</v>
      </c>
      <c r="H5" s="29">
        <v>0</v>
      </c>
    </row>
    <row r="6" spans="1:8" ht="12.75">
      <c r="A6" t="s">
        <v>8</v>
      </c>
      <c r="B6" s="29">
        <v>0.05766458433445459</v>
      </c>
      <c r="C6" s="29">
        <v>0.1782354171022371</v>
      </c>
      <c r="D6" s="29">
        <v>0.14728222169475433</v>
      </c>
      <c r="E6" s="29">
        <v>0.0708204334365325</v>
      </c>
      <c r="F6" s="29">
        <v>0.033163829316825114</v>
      </c>
      <c r="G6" s="29">
        <v>0.018681706027493833</v>
      </c>
      <c r="H6" s="29">
        <v>0.006964809384164223</v>
      </c>
    </row>
    <row r="7" spans="1:8" ht="12.75">
      <c r="A7" t="s">
        <v>10</v>
      </c>
      <c r="B7" s="29">
        <v>0.12554112554112554</v>
      </c>
      <c r="C7" s="29">
        <v>0.46747352496217853</v>
      </c>
      <c r="D7" s="29">
        <v>0.4181523500810373</v>
      </c>
      <c r="E7" s="29">
        <v>0.2135523613963039</v>
      </c>
      <c r="F7" s="29">
        <v>0.07784431137724551</v>
      </c>
      <c r="G7" s="29">
        <v>0.020833333333333332</v>
      </c>
      <c r="H7" s="29">
        <v>0.05813953488372093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ukrishnan</dc:creator>
  <cp:keywords/>
  <dc:description/>
  <cp:lastModifiedBy>Yeager, Benjamin</cp:lastModifiedBy>
  <cp:lastPrinted>2009-11-18T22:51:19Z</cp:lastPrinted>
  <dcterms:created xsi:type="dcterms:W3CDTF">2007-01-05T19:49:50Z</dcterms:created>
  <dcterms:modified xsi:type="dcterms:W3CDTF">2011-09-27T17:31:16Z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1772217289</vt:i4>
  </property>
  <property fmtid="{D5CDD505-2E9C-101B-9397-08002B2CF9AE}" pid="3" name="_EmailSubject">
    <vt:lpwstr>The Progress</vt:lpwstr>
  </property>
  <property fmtid="{D5CDD505-2E9C-101B-9397-08002B2CF9AE}" pid="4" name="_AuthorEmail">
    <vt:lpwstr>Uma.Krishnan@ci.portland.or.us</vt:lpwstr>
  </property>
  <property fmtid="{D5CDD505-2E9C-101B-9397-08002B2CF9AE}" pid="5" name="_AuthorEmailDisplayName">
    <vt:lpwstr>Krishnan, Uma</vt:lpwstr>
  </property>
  <property fmtid="{D5CDD505-2E9C-101B-9397-08002B2CF9AE}" pid="6" name="_ReviewingToolsShownOnce">
    <vt:lpwstr/>
  </property>
</Properties>
</file>