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7545" windowHeight="4365" activeTab="0"/>
  </bookViews>
  <sheets>
    <sheet name="Loans Originated" sheetId="1" r:id="rId1"/>
    <sheet name="Loan Distribution" sheetId="2" r:id="rId2"/>
  </sheets>
  <definedNames/>
  <calcPr fullCalcOnLoad="1"/>
</workbook>
</file>

<file path=xl/sharedStrings.xml><?xml version="1.0" encoding="utf-8"?>
<sst xmlns="http://schemas.openxmlformats.org/spreadsheetml/2006/main" count="86" uniqueCount="31">
  <si>
    <t>0-30% MFI</t>
  </si>
  <si>
    <t xml:space="preserve">31-50% MFI </t>
  </si>
  <si>
    <t>51-80% MFI</t>
  </si>
  <si>
    <t>80-95% MFI</t>
  </si>
  <si>
    <t>&gt;95% MFI</t>
  </si>
  <si>
    <t>Total (All)</t>
  </si>
  <si>
    <t>Total (White)</t>
  </si>
  <si>
    <t>81-95% MFI</t>
  </si>
  <si>
    <t>Total (Blacks)</t>
  </si>
  <si>
    <t>Total (Hispanics)</t>
  </si>
  <si>
    <t>Loan Origination for All Households</t>
  </si>
  <si>
    <t>Loan Origination for White Households</t>
  </si>
  <si>
    <t>Loan Origination for Hispanic Households</t>
  </si>
  <si>
    <t>Loan Origination for Native American Households</t>
  </si>
  <si>
    <t>Total (Native Americans)</t>
  </si>
  <si>
    <t>Source: HMDA (LAR) 2001-2005</t>
  </si>
  <si>
    <t>(By HUD MFI Groups)</t>
  </si>
  <si>
    <t>All households</t>
  </si>
  <si>
    <t>Whites Households</t>
  </si>
  <si>
    <t>Black Households</t>
  </si>
  <si>
    <t>Asian Households</t>
  </si>
  <si>
    <t>Hispanic Households</t>
  </si>
  <si>
    <t>Source: HMDA (LAR) 2003-2005</t>
  </si>
  <si>
    <t>Loan Origination for Asian Households</t>
  </si>
  <si>
    <t>Total (Asians)</t>
  </si>
  <si>
    <t>Native American HH</t>
  </si>
  <si>
    <t>Note: Data reported here is for Multnomah County. These are loans for the purpose of purchasing a home. The loans are for homes that are meant for a primary occupancy of the owner. These are all represented for conventional loans. For ethnic and racial breakout, these are loans originated by households where either the applicant or co-applicant are representative of that group.</t>
  </si>
  <si>
    <t>Loan Origination for Black or African American Households</t>
  </si>
  <si>
    <t>Distribution of Loan Originations in Multnomah County</t>
  </si>
  <si>
    <t xml:space="preserve">  Loans Originated for Home Purchase &amp; Occupation for Multnomah County: 2001-2010</t>
  </si>
  <si>
    <t>By Income and Race/Ethnicity: 2003-2010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</si>
</sst>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10"/>
      <name val="Verdana"/>
      <family val="2"/>
    </font>
    <font>
      <b/>
      <u val="single"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3" fillId="33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8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7" fillId="33" borderId="14" xfId="0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9" fontId="3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N57" sqref="N57"/>
    </sheetView>
  </sheetViews>
  <sheetFormatPr defaultColWidth="9.140625" defaultRowHeight="12.75"/>
  <cols>
    <col min="1" max="1" width="7.00390625" style="4" customWidth="1"/>
    <col min="2" max="2" width="9.421875" style="4" customWidth="1"/>
    <col min="3" max="3" width="10.140625" style="4" customWidth="1"/>
    <col min="4" max="4" width="10.57421875" style="4" customWidth="1"/>
    <col min="5" max="5" width="10.8515625" style="4" customWidth="1"/>
    <col min="6" max="6" width="12.140625" style="4" customWidth="1"/>
    <col min="7" max="7" width="15.28125" style="4" customWidth="1"/>
    <col min="8" max="8" width="9.140625" style="4" customWidth="1"/>
    <col min="9" max="9" width="2.8515625" style="4" customWidth="1"/>
    <col min="10" max="16384" width="9.140625" style="4" customWidth="1"/>
  </cols>
  <sheetData>
    <row r="1" spans="1:9" ht="21.75" customHeight="1">
      <c r="A1" s="29" t="s">
        <v>29</v>
      </c>
      <c r="B1" s="18"/>
      <c r="C1" s="18"/>
      <c r="D1" s="18"/>
      <c r="E1" s="18"/>
      <c r="F1" s="18"/>
      <c r="G1" s="18"/>
      <c r="H1" s="18"/>
      <c r="I1" s="18"/>
    </row>
    <row r="2" spans="1:10" ht="13.5" thickBo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</row>
    <row r="3" spans="1:9" ht="12.75">
      <c r="A3" s="1"/>
      <c r="B3" s="2"/>
      <c r="C3" s="2"/>
      <c r="D3" s="2"/>
      <c r="E3" s="2"/>
      <c r="F3" s="2"/>
      <c r="G3" s="2"/>
      <c r="H3" s="2"/>
      <c r="I3" s="3"/>
    </row>
    <row r="4" spans="1:10" ht="12.75">
      <c r="A4" s="47" t="s">
        <v>10</v>
      </c>
      <c r="B4" s="48"/>
      <c r="C4" s="48"/>
      <c r="D4" s="48"/>
      <c r="E4" s="48"/>
      <c r="F4" s="48"/>
      <c r="G4" s="48"/>
      <c r="H4" s="12"/>
      <c r="I4" s="19"/>
      <c r="J4" s="13"/>
    </row>
    <row r="5" spans="1:10" ht="12.75">
      <c r="A5" s="20"/>
      <c r="B5" s="14"/>
      <c r="C5" s="14"/>
      <c r="D5" s="14"/>
      <c r="E5" s="14"/>
      <c r="F5" s="14"/>
      <c r="G5" s="14"/>
      <c r="H5" s="15"/>
      <c r="I5" s="21"/>
      <c r="J5" s="13"/>
    </row>
    <row r="6" spans="1:9" ht="12.75">
      <c r="A6" s="22"/>
      <c r="B6" s="16" t="s">
        <v>0</v>
      </c>
      <c r="C6" s="16" t="s">
        <v>1</v>
      </c>
      <c r="D6" s="16" t="s">
        <v>2</v>
      </c>
      <c r="E6" s="16" t="s">
        <v>7</v>
      </c>
      <c r="F6" s="16" t="s">
        <v>4</v>
      </c>
      <c r="G6" s="27" t="s">
        <v>5</v>
      </c>
      <c r="H6" s="17"/>
      <c r="I6" s="23"/>
    </row>
    <row r="7" spans="1:9" ht="12.75">
      <c r="A7" s="5">
        <v>2001</v>
      </c>
      <c r="B7" s="6">
        <v>84</v>
      </c>
      <c r="C7" s="6">
        <v>611</v>
      </c>
      <c r="D7" s="6">
        <v>2899</v>
      </c>
      <c r="E7" s="6">
        <v>1310</v>
      </c>
      <c r="F7" s="6">
        <v>5744</v>
      </c>
      <c r="G7" s="6">
        <v>10648</v>
      </c>
      <c r="H7" s="6"/>
      <c r="I7" s="7"/>
    </row>
    <row r="8" spans="1:9" ht="12.75">
      <c r="A8" s="5">
        <v>2002</v>
      </c>
      <c r="B8" s="6">
        <v>63</v>
      </c>
      <c r="C8" s="6">
        <v>672</v>
      </c>
      <c r="D8" s="6">
        <v>2875</v>
      </c>
      <c r="E8" s="6">
        <v>1499</v>
      </c>
      <c r="F8" s="6">
        <v>5526</v>
      </c>
      <c r="G8" s="6">
        <v>10635</v>
      </c>
      <c r="H8" s="6"/>
      <c r="I8" s="7"/>
    </row>
    <row r="9" spans="1:9" ht="12.75">
      <c r="A9" s="5">
        <v>2003</v>
      </c>
      <c r="B9" s="6">
        <v>111</v>
      </c>
      <c r="C9" s="6">
        <v>1088</v>
      </c>
      <c r="D9" s="6">
        <v>3918</v>
      </c>
      <c r="E9" s="6">
        <v>1599</v>
      </c>
      <c r="F9" s="6">
        <v>4804</v>
      </c>
      <c r="G9" s="6">
        <v>11520</v>
      </c>
      <c r="H9" s="6"/>
      <c r="I9" s="7"/>
    </row>
    <row r="10" spans="1:9" ht="12.75">
      <c r="A10" s="5">
        <v>2004</v>
      </c>
      <c r="B10" s="6">
        <v>86</v>
      </c>
      <c r="C10" s="6">
        <v>1209</v>
      </c>
      <c r="D10" s="6">
        <v>4564</v>
      </c>
      <c r="E10" s="6">
        <v>1851</v>
      </c>
      <c r="F10" s="6">
        <v>5681</v>
      </c>
      <c r="G10" s="6">
        <v>13391</v>
      </c>
      <c r="H10" s="6"/>
      <c r="I10" s="7"/>
    </row>
    <row r="11" spans="1:9" ht="12.75">
      <c r="A11" s="5">
        <v>2005</v>
      </c>
      <c r="B11" s="6">
        <v>106</v>
      </c>
      <c r="C11" s="6">
        <v>995</v>
      </c>
      <c r="D11" s="6">
        <v>5323</v>
      </c>
      <c r="E11" s="6">
        <v>2323</v>
      </c>
      <c r="F11" s="6">
        <v>8280</v>
      </c>
      <c r="G11" s="6">
        <v>17027</v>
      </c>
      <c r="H11" s="6"/>
      <c r="I11" s="7"/>
    </row>
    <row r="12" spans="1:9" ht="12.75">
      <c r="A12" s="5">
        <v>2006</v>
      </c>
      <c r="B12" s="6">
        <v>98</v>
      </c>
      <c r="C12" s="6">
        <v>467</v>
      </c>
      <c r="D12" s="6">
        <v>3776</v>
      </c>
      <c r="E12" s="6">
        <v>2237</v>
      </c>
      <c r="F12" s="6">
        <v>9770</v>
      </c>
      <c r="G12" s="6">
        <v>16348</v>
      </c>
      <c r="H12" s="6"/>
      <c r="I12" s="7"/>
    </row>
    <row r="13" spans="1:9" ht="12.75">
      <c r="A13" s="5">
        <v>2007</v>
      </c>
      <c r="B13" s="6">
        <v>51</v>
      </c>
      <c r="C13" s="6">
        <v>341</v>
      </c>
      <c r="D13" s="6">
        <v>2296</v>
      </c>
      <c r="E13" s="6">
        <v>1652</v>
      </c>
      <c r="F13" s="6">
        <v>8343</v>
      </c>
      <c r="G13" s="6">
        <v>12683</v>
      </c>
      <c r="H13" s="6"/>
      <c r="I13" s="7"/>
    </row>
    <row r="14" spans="1:9" ht="12.75">
      <c r="A14" s="5">
        <v>2008</v>
      </c>
      <c r="B14" s="6">
        <v>0</v>
      </c>
      <c r="C14" s="6">
        <v>82</v>
      </c>
      <c r="D14" s="6">
        <v>1722</v>
      </c>
      <c r="E14" s="6">
        <v>1367</v>
      </c>
      <c r="F14" s="6">
        <v>2399</v>
      </c>
      <c r="G14" s="6">
        <v>5573</v>
      </c>
      <c r="H14" s="6"/>
      <c r="I14" s="7"/>
    </row>
    <row r="15" spans="1:9" ht="12.75">
      <c r="A15" s="5">
        <v>2009</v>
      </c>
      <c r="B15" s="6">
        <v>34</v>
      </c>
      <c r="C15" s="6">
        <v>300</v>
      </c>
      <c r="D15" s="6">
        <v>822</v>
      </c>
      <c r="E15" s="6">
        <v>368</v>
      </c>
      <c r="F15" s="6">
        <v>2024</v>
      </c>
      <c r="G15" s="6">
        <v>3569</v>
      </c>
      <c r="H15" s="6"/>
      <c r="I15" s="7"/>
    </row>
    <row r="16" spans="1:9" ht="12.75">
      <c r="A16" s="5">
        <v>2010</v>
      </c>
      <c r="B16" s="6">
        <v>34</v>
      </c>
      <c r="C16" s="6">
        <v>285</v>
      </c>
      <c r="D16" s="6">
        <v>703</v>
      </c>
      <c r="E16" s="6">
        <v>333</v>
      </c>
      <c r="F16" s="6">
        <v>2099</v>
      </c>
      <c r="G16" s="6">
        <v>3474</v>
      </c>
      <c r="H16" s="6"/>
      <c r="I16" s="7"/>
    </row>
    <row r="17" spans="1:9" ht="12.75">
      <c r="A17" s="5"/>
      <c r="B17" s="6"/>
      <c r="C17" s="6"/>
      <c r="D17" s="6"/>
      <c r="E17" s="6"/>
      <c r="F17" s="6"/>
      <c r="G17" s="6"/>
      <c r="H17" s="6"/>
      <c r="I17" s="7"/>
    </row>
    <row r="18" spans="1:9" ht="12.75">
      <c r="A18" s="47" t="s">
        <v>11</v>
      </c>
      <c r="B18" s="48"/>
      <c r="C18" s="48"/>
      <c r="D18" s="48"/>
      <c r="E18" s="48"/>
      <c r="F18" s="48"/>
      <c r="G18" s="48"/>
      <c r="H18" s="12"/>
      <c r="I18" s="19"/>
    </row>
    <row r="19" spans="1:9" ht="12.75">
      <c r="A19" s="5"/>
      <c r="B19" s="6"/>
      <c r="C19" s="6"/>
      <c r="D19" s="6"/>
      <c r="E19" s="6"/>
      <c r="F19" s="6"/>
      <c r="G19" s="6"/>
      <c r="H19" s="6"/>
      <c r="I19" s="7"/>
    </row>
    <row r="20" spans="1:9" ht="12.75">
      <c r="A20" s="22"/>
      <c r="B20" s="16" t="s">
        <v>0</v>
      </c>
      <c r="C20" s="16" t="s">
        <v>1</v>
      </c>
      <c r="D20" s="16" t="s">
        <v>2</v>
      </c>
      <c r="E20" s="16" t="s">
        <v>7</v>
      </c>
      <c r="F20" s="16" t="s">
        <v>4</v>
      </c>
      <c r="G20" s="27" t="s">
        <v>6</v>
      </c>
      <c r="H20" s="16"/>
      <c r="I20" s="24"/>
    </row>
    <row r="21" spans="1:9" ht="12.75">
      <c r="A21" s="5">
        <v>2001</v>
      </c>
      <c r="B21" s="6">
        <v>63</v>
      </c>
      <c r="C21" s="6">
        <v>458</v>
      </c>
      <c r="D21" s="6">
        <v>2120</v>
      </c>
      <c r="E21" s="6">
        <v>983</v>
      </c>
      <c r="F21" s="6">
        <v>4412</v>
      </c>
      <c r="G21" s="6">
        <v>8036</v>
      </c>
      <c r="H21" s="6"/>
      <c r="I21" s="7"/>
    </row>
    <row r="22" spans="1:9" ht="12.75">
      <c r="A22" s="5">
        <v>2002</v>
      </c>
      <c r="B22" s="6">
        <v>49</v>
      </c>
      <c r="C22" s="6">
        <v>490</v>
      </c>
      <c r="D22" s="6">
        <v>2115</v>
      </c>
      <c r="E22" s="6">
        <v>1136</v>
      </c>
      <c r="F22" s="6">
        <v>4286</v>
      </c>
      <c r="G22" s="6">
        <v>8076</v>
      </c>
      <c r="H22" s="6"/>
      <c r="I22" s="7"/>
    </row>
    <row r="23" spans="1:9" ht="12.75">
      <c r="A23" s="5">
        <v>2003</v>
      </c>
      <c r="B23" s="6">
        <v>78</v>
      </c>
      <c r="C23" s="6">
        <v>813</v>
      </c>
      <c r="D23" s="6">
        <v>3015</v>
      </c>
      <c r="E23" s="6">
        <v>1269</v>
      </c>
      <c r="F23" s="6">
        <v>3924</v>
      </c>
      <c r="G23" s="6">
        <v>9099</v>
      </c>
      <c r="H23" s="6"/>
      <c r="I23" s="7"/>
    </row>
    <row r="24" spans="1:9" ht="12.75">
      <c r="A24" s="5">
        <v>2004</v>
      </c>
      <c r="B24" s="6">
        <v>72</v>
      </c>
      <c r="C24" s="6">
        <v>979</v>
      </c>
      <c r="D24" s="6">
        <v>3630</v>
      </c>
      <c r="E24" s="6">
        <v>1490</v>
      </c>
      <c r="F24" s="6">
        <v>4710</v>
      </c>
      <c r="G24" s="6">
        <v>10881</v>
      </c>
      <c r="H24" s="6"/>
      <c r="I24" s="7"/>
    </row>
    <row r="25" spans="1:9" ht="12.75">
      <c r="A25" s="5">
        <v>2005</v>
      </c>
      <c r="B25" s="6">
        <v>87</v>
      </c>
      <c r="C25" s="6">
        <v>745</v>
      </c>
      <c r="D25" s="6">
        <v>4107</v>
      </c>
      <c r="E25" s="6">
        <v>1863</v>
      </c>
      <c r="F25" s="6">
        <v>6702</v>
      </c>
      <c r="G25" s="6">
        <v>13504</v>
      </c>
      <c r="H25" s="6"/>
      <c r="I25" s="7"/>
    </row>
    <row r="26" spans="1:9" ht="12.75">
      <c r="A26" s="5">
        <v>2006</v>
      </c>
      <c r="B26" s="6">
        <v>86</v>
      </c>
      <c r="C26" s="6">
        <v>374</v>
      </c>
      <c r="D26" s="6">
        <v>3045</v>
      </c>
      <c r="E26" s="6">
        <v>1841</v>
      </c>
      <c r="F26" s="6">
        <v>8020</v>
      </c>
      <c r="G26" s="6">
        <v>13366</v>
      </c>
      <c r="H26" s="6"/>
      <c r="I26" s="7"/>
    </row>
    <row r="27" spans="1:9" ht="12.75">
      <c r="A27" s="5">
        <v>2007</v>
      </c>
      <c r="B27" s="6">
        <v>45</v>
      </c>
      <c r="C27" s="6">
        <v>289</v>
      </c>
      <c r="D27" s="6">
        <v>1808</v>
      </c>
      <c r="E27" s="6">
        <v>1336</v>
      </c>
      <c r="F27" s="6">
        <v>6876</v>
      </c>
      <c r="G27" s="6">
        <v>10354</v>
      </c>
      <c r="H27" s="6"/>
      <c r="I27" s="7"/>
    </row>
    <row r="28" spans="1:9" ht="12.75">
      <c r="A28" s="5">
        <v>2008</v>
      </c>
      <c r="B28" s="6">
        <v>0</v>
      </c>
      <c r="C28" s="6">
        <v>71</v>
      </c>
      <c r="D28" s="6">
        <v>1332</v>
      </c>
      <c r="E28" s="6">
        <v>1114</v>
      </c>
      <c r="F28" s="6">
        <v>2003</v>
      </c>
      <c r="G28" s="6">
        <v>4523</v>
      </c>
      <c r="H28" s="6"/>
      <c r="I28" s="7"/>
    </row>
    <row r="29" spans="1:9" ht="12.75">
      <c r="A29" s="5">
        <v>2009</v>
      </c>
      <c r="B29" s="6">
        <v>17</v>
      </c>
      <c r="C29" s="6">
        <v>204</v>
      </c>
      <c r="D29" s="6">
        <v>639</v>
      </c>
      <c r="E29" s="6">
        <v>290</v>
      </c>
      <c r="F29" s="6">
        <v>1672</v>
      </c>
      <c r="G29" s="6">
        <v>2837</v>
      </c>
      <c r="H29" s="6"/>
      <c r="I29" s="7"/>
    </row>
    <row r="30" spans="1:9" ht="12.75">
      <c r="A30" s="5">
        <v>2010</v>
      </c>
      <c r="B30" s="4">
        <v>19</v>
      </c>
      <c r="C30" s="4">
        <v>189</v>
      </c>
      <c r="D30" s="4">
        <v>535</v>
      </c>
      <c r="E30" s="4">
        <v>259</v>
      </c>
      <c r="F30" s="4">
        <v>1715</v>
      </c>
      <c r="G30" s="6">
        <v>2728</v>
      </c>
      <c r="H30" s="6"/>
      <c r="I30" s="7"/>
    </row>
    <row r="31" spans="1:9" ht="12.75">
      <c r="A31" s="5"/>
      <c r="B31" s="6"/>
      <c r="C31" s="6"/>
      <c r="D31" s="6"/>
      <c r="E31" s="6"/>
      <c r="F31" s="6"/>
      <c r="G31" s="6"/>
      <c r="H31" s="6"/>
      <c r="I31" s="7"/>
    </row>
    <row r="32" spans="1:9" ht="12.75">
      <c r="A32" s="47" t="s">
        <v>27</v>
      </c>
      <c r="B32" s="48"/>
      <c r="C32" s="48"/>
      <c r="D32" s="48"/>
      <c r="E32" s="48"/>
      <c r="F32" s="48"/>
      <c r="G32" s="48"/>
      <c r="H32" s="12"/>
      <c r="I32" s="19"/>
    </row>
    <row r="33" spans="1:9" ht="12.75">
      <c r="A33" s="5"/>
      <c r="B33" s="6"/>
      <c r="C33" s="6"/>
      <c r="D33" s="6"/>
      <c r="E33" s="6"/>
      <c r="F33" s="6"/>
      <c r="G33" s="6"/>
      <c r="H33" s="6"/>
      <c r="I33" s="7"/>
    </row>
    <row r="34" spans="1:9" ht="12.75">
      <c r="A34" s="22"/>
      <c r="B34" s="16" t="s">
        <v>0</v>
      </c>
      <c r="C34" s="16" t="s">
        <v>1</v>
      </c>
      <c r="D34" s="16" t="s">
        <v>2</v>
      </c>
      <c r="E34" s="16" t="s">
        <v>7</v>
      </c>
      <c r="F34" s="16" t="s">
        <v>4</v>
      </c>
      <c r="G34" s="27" t="s">
        <v>8</v>
      </c>
      <c r="H34" s="16"/>
      <c r="I34" s="24"/>
    </row>
    <row r="35" spans="1:9" ht="12.75">
      <c r="A35" s="5">
        <v>2001</v>
      </c>
      <c r="B35" s="6">
        <v>1</v>
      </c>
      <c r="C35" s="6">
        <v>22</v>
      </c>
      <c r="D35" s="6">
        <v>70</v>
      </c>
      <c r="E35" s="6">
        <v>36</v>
      </c>
      <c r="F35" s="6">
        <v>105</v>
      </c>
      <c r="G35" s="6">
        <v>234</v>
      </c>
      <c r="H35" s="6"/>
      <c r="I35" s="7"/>
    </row>
    <row r="36" spans="1:9" ht="12.75">
      <c r="A36" s="5">
        <v>2002</v>
      </c>
      <c r="B36" s="6">
        <v>0</v>
      </c>
      <c r="C36" s="6">
        <v>22</v>
      </c>
      <c r="D36" s="6">
        <v>68</v>
      </c>
      <c r="E36" s="6">
        <v>28</v>
      </c>
      <c r="F36" s="6">
        <v>64</v>
      </c>
      <c r="G36" s="6">
        <v>182</v>
      </c>
      <c r="H36" s="6"/>
      <c r="I36" s="7"/>
    </row>
    <row r="37" spans="1:9" ht="12.75">
      <c r="A37" s="5">
        <v>2003</v>
      </c>
      <c r="B37" s="6">
        <v>5</v>
      </c>
      <c r="C37" s="6">
        <v>29</v>
      </c>
      <c r="D37" s="6">
        <v>96</v>
      </c>
      <c r="E37" s="6">
        <v>31</v>
      </c>
      <c r="F37" s="6">
        <v>71</v>
      </c>
      <c r="G37" s="6">
        <v>232</v>
      </c>
      <c r="H37" s="6"/>
      <c r="I37" s="7"/>
    </row>
    <row r="38" spans="1:9" ht="12.75">
      <c r="A38" s="5">
        <v>2004</v>
      </c>
      <c r="B38" s="6">
        <v>1</v>
      </c>
      <c r="C38" s="6">
        <v>41</v>
      </c>
      <c r="D38" s="6">
        <v>157</v>
      </c>
      <c r="E38" s="6">
        <v>74</v>
      </c>
      <c r="F38" s="6">
        <v>117</v>
      </c>
      <c r="G38" s="6">
        <v>390</v>
      </c>
      <c r="H38" s="6"/>
      <c r="I38" s="7"/>
    </row>
    <row r="39" spans="1:9" ht="12.75">
      <c r="A39" s="5">
        <v>2005</v>
      </c>
      <c r="B39" s="6">
        <v>5</v>
      </c>
      <c r="C39" s="6">
        <v>35</v>
      </c>
      <c r="D39" s="6">
        <v>185</v>
      </c>
      <c r="E39" s="6">
        <v>70</v>
      </c>
      <c r="F39" s="6">
        <v>185</v>
      </c>
      <c r="G39" s="6">
        <v>480</v>
      </c>
      <c r="H39" s="6"/>
      <c r="I39" s="7"/>
    </row>
    <row r="40" spans="1:9" ht="12.75">
      <c r="A40" s="5">
        <v>2006</v>
      </c>
      <c r="B40" s="6">
        <v>0</v>
      </c>
      <c r="C40" s="6">
        <v>22</v>
      </c>
      <c r="D40" s="6">
        <v>118</v>
      </c>
      <c r="E40" s="6">
        <v>58</v>
      </c>
      <c r="F40" s="6">
        <v>226</v>
      </c>
      <c r="G40" s="6">
        <v>424</v>
      </c>
      <c r="H40" s="6"/>
      <c r="I40" s="7"/>
    </row>
    <row r="41" spans="1:9" ht="12.75">
      <c r="A41" s="5">
        <v>2007</v>
      </c>
      <c r="B41" s="6">
        <v>0</v>
      </c>
      <c r="C41" s="6">
        <v>6</v>
      </c>
      <c r="D41" s="6">
        <v>62</v>
      </c>
      <c r="E41" s="6">
        <v>41</v>
      </c>
      <c r="F41" s="6">
        <v>167</v>
      </c>
      <c r="G41" s="6">
        <v>276</v>
      </c>
      <c r="H41" s="6"/>
      <c r="I41" s="7"/>
    </row>
    <row r="42" spans="1:9" ht="12.75">
      <c r="A42" s="5">
        <v>2008</v>
      </c>
      <c r="B42" s="6">
        <v>0</v>
      </c>
      <c r="C42" s="6">
        <v>4</v>
      </c>
      <c r="D42" s="6">
        <v>42</v>
      </c>
      <c r="E42" s="6">
        <v>26</v>
      </c>
      <c r="F42" s="6">
        <v>20</v>
      </c>
      <c r="G42" s="6">
        <v>92</v>
      </c>
      <c r="H42" s="6"/>
      <c r="I42" s="7"/>
    </row>
    <row r="43" spans="1:9" ht="12.75">
      <c r="A43" s="5">
        <v>2009</v>
      </c>
      <c r="B43" s="6">
        <v>1</v>
      </c>
      <c r="C43" s="6">
        <v>6</v>
      </c>
      <c r="D43" s="6">
        <v>17</v>
      </c>
      <c r="E43" s="6">
        <v>3</v>
      </c>
      <c r="F43" s="6">
        <v>17</v>
      </c>
      <c r="G43" s="6">
        <v>44</v>
      </c>
      <c r="H43" s="6"/>
      <c r="I43" s="7"/>
    </row>
    <row r="44" spans="1:9" ht="12.75">
      <c r="A44" s="5">
        <v>2010</v>
      </c>
      <c r="B44" s="6">
        <v>0</v>
      </c>
      <c r="C44" s="6">
        <v>3</v>
      </c>
      <c r="D44" s="6">
        <v>4</v>
      </c>
      <c r="E44" s="6">
        <v>1</v>
      </c>
      <c r="F44" s="6">
        <v>21</v>
      </c>
      <c r="G44" s="6">
        <v>30</v>
      </c>
      <c r="H44" s="6"/>
      <c r="I44" s="7"/>
    </row>
    <row r="45" spans="1:9" ht="12.75">
      <c r="A45" s="5"/>
      <c r="B45" s="6"/>
      <c r="C45" s="6"/>
      <c r="D45" s="6"/>
      <c r="E45" s="6"/>
      <c r="F45" s="6"/>
      <c r="G45" s="6"/>
      <c r="H45" s="6"/>
      <c r="I45" s="7"/>
    </row>
    <row r="46" spans="1:9" ht="12.75">
      <c r="A46" s="47" t="s">
        <v>12</v>
      </c>
      <c r="B46" s="48"/>
      <c r="C46" s="48"/>
      <c r="D46" s="48"/>
      <c r="E46" s="48"/>
      <c r="F46" s="48"/>
      <c r="G46" s="48"/>
      <c r="H46" s="12"/>
      <c r="I46" s="19"/>
    </row>
    <row r="47" spans="1:9" ht="12.75">
      <c r="A47" s="5"/>
      <c r="B47" s="6"/>
      <c r="C47" s="6"/>
      <c r="D47" s="6"/>
      <c r="E47" s="6"/>
      <c r="F47" s="6"/>
      <c r="G47" s="6"/>
      <c r="H47" s="6"/>
      <c r="I47" s="7"/>
    </row>
    <row r="48" spans="1:9" ht="12.75">
      <c r="A48" s="22"/>
      <c r="B48" s="16" t="s">
        <v>0</v>
      </c>
      <c r="C48" s="16" t="s">
        <v>1</v>
      </c>
      <c r="D48" s="16" t="s">
        <v>2</v>
      </c>
      <c r="E48" s="16" t="s">
        <v>7</v>
      </c>
      <c r="F48" s="16" t="s">
        <v>4</v>
      </c>
      <c r="G48" s="27" t="s">
        <v>9</v>
      </c>
      <c r="H48" s="16"/>
      <c r="I48" s="24"/>
    </row>
    <row r="49" spans="1:9" ht="12.75">
      <c r="A49" s="5">
        <v>2001</v>
      </c>
      <c r="B49" s="6">
        <v>4</v>
      </c>
      <c r="C49" s="6">
        <v>36</v>
      </c>
      <c r="D49" s="6">
        <v>186</v>
      </c>
      <c r="E49" s="6">
        <v>70</v>
      </c>
      <c r="F49" s="6">
        <v>123</v>
      </c>
      <c r="G49" s="6">
        <v>419</v>
      </c>
      <c r="H49" s="6"/>
      <c r="I49" s="7"/>
    </row>
    <row r="50" spans="1:9" ht="12.75">
      <c r="A50" s="5">
        <v>2002</v>
      </c>
      <c r="B50" s="6">
        <v>1</v>
      </c>
      <c r="C50" s="6">
        <v>29</v>
      </c>
      <c r="D50" s="6">
        <v>156</v>
      </c>
      <c r="E50" s="6">
        <v>65</v>
      </c>
      <c r="F50" s="6">
        <v>105</v>
      </c>
      <c r="G50" s="6">
        <v>356</v>
      </c>
      <c r="H50" s="6"/>
      <c r="I50" s="7"/>
    </row>
    <row r="51" spans="1:9" ht="12.75">
      <c r="A51" s="5">
        <v>2003</v>
      </c>
      <c r="B51" s="6">
        <v>1</v>
      </c>
      <c r="C51" s="6">
        <v>60</v>
      </c>
      <c r="D51" s="6">
        <v>221</v>
      </c>
      <c r="E51" s="6">
        <v>60</v>
      </c>
      <c r="F51" s="6">
        <v>81</v>
      </c>
      <c r="G51" s="6">
        <v>423</v>
      </c>
      <c r="H51" s="6"/>
      <c r="I51" s="7"/>
    </row>
    <row r="52" spans="1:9" ht="12.75">
      <c r="A52" s="5">
        <v>2004</v>
      </c>
      <c r="B52" s="6">
        <v>5</v>
      </c>
      <c r="C52" s="6">
        <v>81</v>
      </c>
      <c r="D52" s="6">
        <v>301</v>
      </c>
      <c r="E52" s="6">
        <v>79</v>
      </c>
      <c r="F52" s="6">
        <v>164</v>
      </c>
      <c r="G52" s="6">
        <v>630</v>
      </c>
      <c r="H52" s="6"/>
      <c r="I52" s="7"/>
    </row>
    <row r="53" spans="1:9" ht="12.75">
      <c r="A53" s="5">
        <v>2005</v>
      </c>
      <c r="B53" s="6">
        <v>0</v>
      </c>
      <c r="C53" s="6">
        <v>91</v>
      </c>
      <c r="D53" s="6">
        <v>502</v>
      </c>
      <c r="E53" s="6">
        <v>129</v>
      </c>
      <c r="F53" s="6">
        <v>288</v>
      </c>
      <c r="G53" s="6">
        <v>1010</v>
      </c>
      <c r="H53" s="6"/>
      <c r="I53" s="7"/>
    </row>
    <row r="54" spans="1:9" ht="12.75">
      <c r="A54" s="5">
        <v>2006</v>
      </c>
      <c r="B54" s="6">
        <v>4</v>
      </c>
      <c r="C54" s="6">
        <v>35</v>
      </c>
      <c r="D54" s="6">
        <v>397</v>
      </c>
      <c r="E54" s="6">
        <v>259</v>
      </c>
      <c r="F54" s="6">
        <v>535</v>
      </c>
      <c r="G54" s="6">
        <v>1230</v>
      </c>
      <c r="H54" s="6"/>
      <c r="I54" s="7"/>
    </row>
    <row r="55" spans="1:9" ht="12.75">
      <c r="A55" s="5">
        <v>2007</v>
      </c>
      <c r="B55" s="6">
        <v>3</v>
      </c>
      <c r="C55" s="6">
        <v>26</v>
      </c>
      <c r="D55" s="6">
        <v>183</v>
      </c>
      <c r="E55" s="6">
        <v>156</v>
      </c>
      <c r="F55" s="6">
        <v>338</v>
      </c>
      <c r="G55" s="6">
        <v>550</v>
      </c>
      <c r="H55" s="6"/>
      <c r="I55" s="7"/>
    </row>
    <row r="56" spans="1:9" ht="12.75">
      <c r="A56" s="5">
        <v>2008</v>
      </c>
      <c r="B56" s="6">
        <v>0</v>
      </c>
      <c r="C56" s="6">
        <v>1</v>
      </c>
      <c r="D56" s="6">
        <v>74</v>
      </c>
      <c r="E56" s="6">
        <v>38</v>
      </c>
      <c r="F56" s="6">
        <v>54</v>
      </c>
      <c r="G56" s="6">
        <v>167</v>
      </c>
      <c r="H56" s="6"/>
      <c r="I56" s="7"/>
    </row>
    <row r="57" spans="1:9" ht="12.75">
      <c r="A57" s="5">
        <v>2009</v>
      </c>
      <c r="B57" s="6">
        <v>0</v>
      </c>
      <c r="C57" s="6">
        <v>8</v>
      </c>
      <c r="D57" s="6">
        <v>34</v>
      </c>
      <c r="E57" s="6">
        <v>11</v>
      </c>
      <c r="F57" s="6">
        <v>43</v>
      </c>
      <c r="G57" s="6">
        <v>96</v>
      </c>
      <c r="H57" s="6"/>
      <c r="I57" s="7"/>
    </row>
    <row r="58" spans="1:9" ht="12.75">
      <c r="A58" s="5">
        <v>2010</v>
      </c>
      <c r="B58" s="6">
        <v>0</v>
      </c>
      <c r="C58" s="6">
        <v>11</v>
      </c>
      <c r="D58" s="6">
        <v>21</v>
      </c>
      <c r="E58" s="6">
        <v>6</v>
      </c>
      <c r="F58" s="6">
        <v>47</v>
      </c>
      <c r="G58" s="6">
        <v>86</v>
      </c>
      <c r="H58" s="6"/>
      <c r="I58" s="7"/>
    </row>
    <row r="59" spans="1:9" ht="12.75">
      <c r="A59" s="5"/>
      <c r="B59" s="6"/>
      <c r="C59" s="6"/>
      <c r="D59" s="6"/>
      <c r="E59" s="6"/>
      <c r="F59" s="6"/>
      <c r="G59" s="6"/>
      <c r="H59" s="6"/>
      <c r="I59" s="7"/>
    </row>
    <row r="60" spans="1:9" ht="12.75">
      <c r="A60" s="47" t="s">
        <v>23</v>
      </c>
      <c r="B60" s="48"/>
      <c r="C60" s="48"/>
      <c r="D60" s="48"/>
      <c r="E60" s="48"/>
      <c r="F60" s="48"/>
      <c r="G60" s="48"/>
      <c r="H60" s="12"/>
      <c r="I60" s="19"/>
    </row>
    <row r="61" spans="1:9" ht="12.75">
      <c r="A61" s="5"/>
      <c r="B61" s="6"/>
      <c r="C61" s="6"/>
      <c r="D61" s="6"/>
      <c r="E61" s="6"/>
      <c r="F61" s="6"/>
      <c r="G61" s="6"/>
      <c r="H61" s="6"/>
      <c r="I61" s="7"/>
    </row>
    <row r="62" spans="1:9" ht="12.75">
      <c r="A62" s="25"/>
      <c r="B62" s="11" t="s">
        <v>0</v>
      </c>
      <c r="C62" s="11" t="s">
        <v>1</v>
      </c>
      <c r="D62" s="11" t="s">
        <v>2</v>
      </c>
      <c r="E62" s="11" t="s">
        <v>7</v>
      </c>
      <c r="F62" s="11" t="s">
        <v>4</v>
      </c>
      <c r="G62" s="28" t="s">
        <v>24</v>
      </c>
      <c r="H62" s="11"/>
      <c r="I62" s="26"/>
    </row>
    <row r="63" spans="1:9" ht="12.75">
      <c r="A63" s="5">
        <v>2001</v>
      </c>
      <c r="B63" s="6">
        <v>3</v>
      </c>
      <c r="C63" s="6">
        <v>32</v>
      </c>
      <c r="D63" s="6">
        <v>185</v>
      </c>
      <c r="E63" s="6">
        <v>55</v>
      </c>
      <c r="F63" s="6">
        <v>230</v>
      </c>
      <c r="G63" s="4">
        <v>505</v>
      </c>
      <c r="H63" s="6"/>
      <c r="I63" s="7"/>
    </row>
    <row r="64" spans="1:9" ht="12.75">
      <c r="A64" s="5">
        <v>2002</v>
      </c>
      <c r="B64" s="6">
        <v>5</v>
      </c>
      <c r="C64" s="6">
        <v>47</v>
      </c>
      <c r="D64" s="6">
        <v>179</v>
      </c>
      <c r="E64" s="6">
        <v>95</v>
      </c>
      <c r="F64" s="6">
        <v>246</v>
      </c>
      <c r="G64" s="4">
        <v>572</v>
      </c>
      <c r="H64" s="6"/>
      <c r="I64" s="7"/>
    </row>
    <row r="65" spans="1:9" ht="12.75">
      <c r="A65" s="5">
        <v>2003</v>
      </c>
      <c r="B65" s="6">
        <v>10</v>
      </c>
      <c r="C65" s="6">
        <v>92</v>
      </c>
      <c r="D65" s="6">
        <v>282</v>
      </c>
      <c r="E65" s="6">
        <v>98</v>
      </c>
      <c r="F65" s="6">
        <v>233</v>
      </c>
      <c r="G65" s="4">
        <v>715</v>
      </c>
      <c r="H65" s="6"/>
      <c r="I65" s="7"/>
    </row>
    <row r="66" spans="1:9" ht="12.75">
      <c r="A66" s="5">
        <v>2004</v>
      </c>
      <c r="B66" s="6">
        <v>9</v>
      </c>
      <c r="C66" s="6">
        <v>96</v>
      </c>
      <c r="D66" s="6">
        <v>358</v>
      </c>
      <c r="E66" s="6">
        <v>109</v>
      </c>
      <c r="F66" s="6">
        <v>328</v>
      </c>
      <c r="G66" s="4">
        <v>900</v>
      </c>
      <c r="H66" s="6"/>
      <c r="I66" s="7"/>
    </row>
    <row r="67" spans="1:9" ht="12.75">
      <c r="A67" s="5">
        <v>2005</v>
      </c>
      <c r="B67" s="6">
        <v>5</v>
      </c>
      <c r="C67" s="6">
        <v>93</v>
      </c>
      <c r="D67" s="6">
        <v>420</v>
      </c>
      <c r="E67" s="6">
        <v>166</v>
      </c>
      <c r="F67" s="6">
        <v>543</v>
      </c>
      <c r="G67" s="4">
        <v>1227</v>
      </c>
      <c r="H67" s="6"/>
      <c r="I67" s="7"/>
    </row>
    <row r="68" spans="1:9" ht="12.75">
      <c r="A68" s="5">
        <v>2006</v>
      </c>
      <c r="B68" s="6">
        <v>1</v>
      </c>
      <c r="C68" s="6">
        <v>29</v>
      </c>
      <c r="D68" s="6">
        <v>337</v>
      </c>
      <c r="E68" s="6">
        <v>201</v>
      </c>
      <c r="F68" s="6">
        <v>819</v>
      </c>
      <c r="G68" s="4">
        <v>1387</v>
      </c>
      <c r="H68" s="6"/>
      <c r="I68" s="7"/>
    </row>
    <row r="69" spans="1:9" ht="12.75">
      <c r="A69" s="5">
        <v>2007</v>
      </c>
      <c r="B69" s="6">
        <v>5</v>
      </c>
      <c r="C69" s="6">
        <v>29</v>
      </c>
      <c r="D69" s="6">
        <v>223</v>
      </c>
      <c r="E69" s="6">
        <v>155</v>
      </c>
      <c r="F69" s="6">
        <v>647</v>
      </c>
      <c r="G69" s="4">
        <v>1059</v>
      </c>
      <c r="H69" s="6"/>
      <c r="I69" s="7"/>
    </row>
    <row r="70" spans="1:9" ht="12.75">
      <c r="A70" s="5">
        <v>2008</v>
      </c>
      <c r="B70" s="6">
        <v>0</v>
      </c>
      <c r="C70" s="6">
        <v>1</v>
      </c>
      <c r="D70" s="6">
        <v>196</v>
      </c>
      <c r="E70" s="6">
        <v>72</v>
      </c>
      <c r="F70" s="6">
        <v>132</v>
      </c>
      <c r="G70" s="4">
        <v>401</v>
      </c>
      <c r="H70" s="6"/>
      <c r="I70" s="7"/>
    </row>
    <row r="71" spans="1:9" ht="12.75">
      <c r="A71" s="5">
        <v>2009</v>
      </c>
      <c r="B71" s="6">
        <v>14</v>
      </c>
      <c r="C71" s="6">
        <v>61</v>
      </c>
      <c r="D71" s="6">
        <v>100</v>
      </c>
      <c r="E71" s="6">
        <v>29</v>
      </c>
      <c r="F71" s="6">
        <v>128</v>
      </c>
      <c r="G71" s="4">
        <v>345</v>
      </c>
      <c r="H71" s="6"/>
      <c r="I71" s="7"/>
    </row>
    <row r="72" spans="1:9" ht="12.75">
      <c r="A72" s="5">
        <v>2010</v>
      </c>
      <c r="B72" s="6">
        <v>13</v>
      </c>
      <c r="C72" s="6">
        <v>56</v>
      </c>
      <c r="D72" s="6">
        <v>74</v>
      </c>
      <c r="E72" s="6">
        <v>32</v>
      </c>
      <c r="F72" s="6">
        <v>143</v>
      </c>
      <c r="G72" s="4">
        <v>320</v>
      </c>
      <c r="H72" s="6"/>
      <c r="I72" s="7"/>
    </row>
    <row r="73" spans="1:9" ht="12.75">
      <c r="A73" s="5"/>
      <c r="B73" s="6"/>
      <c r="C73" s="6"/>
      <c r="D73" s="6"/>
      <c r="E73" s="6"/>
      <c r="F73" s="6"/>
      <c r="H73" s="6"/>
      <c r="I73" s="7"/>
    </row>
    <row r="74" spans="1:9" ht="12.75">
      <c r="A74" s="47" t="s">
        <v>13</v>
      </c>
      <c r="B74" s="48"/>
      <c r="C74" s="48"/>
      <c r="D74" s="48"/>
      <c r="E74" s="48"/>
      <c r="F74" s="48"/>
      <c r="G74" s="48"/>
      <c r="H74" s="12"/>
      <c r="I74" s="19"/>
    </row>
    <row r="75" spans="1:9" ht="12.75">
      <c r="A75" s="5"/>
      <c r="B75" s="6"/>
      <c r="C75" s="6"/>
      <c r="D75" s="6"/>
      <c r="E75" s="6"/>
      <c r="F75" s="6"/>
      <c r="G75" s="6"/>
      <c r="H75" s="6"/>
      <c r="I75" s="7"/>
    </row>
    <row r="76" spans="1:9" ht="21.75">
      <c r="A76" s="25"/>
      <c r="B76" s="11" t="s">
        <v>0</v>
      </c>
      <c r="C76" s="11" t="s">
        <v>1</v>
      </c>
      <c r="D76" s="11" t="s">
        <v>2</v>
      </c>
      <c r="E76" s="11" t="s">
        <v>7</v>
      </c>
      <c r="F76" s="11" t="s">
        <v>4</v>
      </c>
      <c r="G76" s="41" t="s">
        <v>14</v>
      </c>
      <c r="H76" s="11"/>
      <c r="I76" s="26"/>
    </row>
    <row r="77" spans="1:9" ht="12.75">
      <c r="A77" s="5">
        <v>2001</v>
      </c>
      <c r="B77" s="6">
        <v>1</v>
      </c>
      <c r="C77" s="6">
        <v>4</v>
      </c>
      <c r="D77" s="6">
        <v>13</v>
      </c>
      <c r="E77" s="6">
        <v>6</v>
      </c>
      <c r="F77" s="6">
        <v>14</v>
      </c>
      <c r="G77" s="6">
        <v>38</v>
      </c>
      <c r="H77" s="6"/>
      <c r="I77" s="7"/>
    </row>
    <row r="78" spans="1:9" ht="12.75">
      <c r="A78" s="5">
        <v>2002</v>
      </c>
      <c r="B78" s="6">
        <v>0</v>
      </c>
      <c r="C78" s="6">
        <v>2</v>
      </c>
      <c r="D78" s="6">
        <v>11</v>
      </c>
      <c r="E78" s="6">
        <v>3</v>
      </c>
      <c r="F78" s="6">
        <v>8</v>
      </c>
      <c r="G78" s="6">
        <v>24</v>
      </c>
      <c r="H78" s="6"/>
      <c r="I78" s="7"/>
    </row>
    <row r="79" spans="1:9" ht="12.75">
      <c r="A79" s="5">
        <v>2003</v>
      </c>
      <c r="B79" s="6">
        <v>0</v>
      </c>
      <c r="C79" s="6">
        <v>6</v>
      </c>
      <c r="D79" s="6">
        <v>16</v>
      </c>
      <c r="E79" s="6">
        <v>7</v>
      </c>
      <c r="F79" s="6">
        <v>11</v>
      </c>
      <c r="G79" s="6">
        <v>40</v>
      </c>
      <c r="H79" s="6"/>
      <c r="I79" s="7"/>
    </row>
    <row r="80" spans="1:9" ht="12.75">
      <c r="A80" s="5">
        <v>2004</v>
      </c>
      <c r="B80" s="6">
        <v>1</v>
      </c>
      <c r="C80" s="6">
        <v>7</v>
      </c>
      <c r="D80" s="6">
        <v>41</v>
      </c>
      <c r="E80" s="6">
        <v>12</v>
      </c>
      <c r="F80" s="6">
        <v>28</v>
      </c>
      <c r="G80" s="6">
        <v>89</v>
      </c>
      <c r="H80" s="6"/>
      <c r="I80" s="7"/>
    </row>
    <row r="81" spans="1:9" ht="12.75">
      <c r="A81" s="5">
        <v>2005</v>
      </c>
      <c r="B81" s="6">
        <v>2</v>
      </c>
      <c r="C81" s="6">
        <v>11</v>
      </c>
      <c r="D81" s="6">
        <v>61</v>
      </c>
      <c r="E81" s="6">
        <v>18</v>
      </c>
      <c r="F81" s="6">
        <v>35</v>
      </c>
      <c r="G81" s="6">
        <v>127</v>
      </c>
      <c r="H81" s="6"/>
      <c r="I81" s="7"/>
    </row>
    <row r="82" spans="1:9" ht="12.75">
      <c r="A82" s="5">
        <v>2006</v>
      </c>
      <c r="B82" s="6">
        <v>0</v>
      </c>
      <c r="C82" s="6">
        <v>5</v>
      </c>
      <c r="D82" s="6">
        <v>44</v>
      </c>
      <c r="E82" s="6">
        <v>26</v>
      </c>
      <c r="F82" s="6">
        <v>84</v>
      </c>
      <c r="G82" s="6">
        <v>159</v>
      </c>
      <c r="H82" s="6"/>
      <c r="I82" s="7"/>
    </row>
    <row r="83" spans="1:9" ht="12.75">
      <c r="A83" s="5">
        <v>2007</v>
      </c>
      <c r="B83" s="6">
        <v>1</v>
      </c>
      <c r="C83" s="6">
        <v>9</v>
      </c>
      <c r="D83" s="6">
        <v>25</v>
      </c>
      <c r="E83" s="6">
        <v>11</v>
      </c>
      <c r="F83" s="6">
        <v>52</v>
      </c>
      <c r="G83" s="6">
        <v>98</v>
      </c>
      <c r="H83" s="6"/>
      <c r="I83" s="7"/>
    </row>
    <row r="84" spans="1:9" ht="12.75">
      <c r="A84" s="5">
        <v>2008</v>
      </c>
      <c r="B84" s="6">
        <v>0</v>
      </c>
      <c r="C84" s="6">
        <v>0</v>
      </c>
      <c r="D84" s="6">
        <v>12</v>
      </c>
      <c r="E84" s="6">
        <v>6</v>
      </c>
      <c r="F84" s="6">
        <v>14</v>
      </c>
      <c r="G84" s="6">
        <v>32</v>
      </c>
      <c r="H84" s="6"/>
      <c r="I84" s="7"/>
    </row>
    <row r="85" spans="1:9" ht="12.75">
      <c r="A85" s="5">
        <v>2009</v>
      </c>
      <c r="B85" s="6">
        <v>0</v>
      </c>
      <c r="C85" s="6">
        <v>2</v>
      </c>
      <c r="D85" s="6">
        <v>4</v>
      </c>
      <c r="E85" s="6">
        <v>2</v>
      </c>
      <c r="F85" s="6">
        <v>8</v>
      </c>
      <c r="G85" s="6">
        <v>16</v>
      </c>
      <c r="H85" s="6"/>
      <c r="I85" s="7"/>
    </row>
    <row r="86" spans="1:9" ht="12.75">
      <c r="A86" s="5">
        <v>2010</v>
      </c>
      <c r="B86" s="6">
        <v>0</v>
      </c>
      <c r="C86" s="6">
        <v>0</v>
      </c>
      <c r="D86" s="6">
        <v>4</v>
      </c>
      <c r="E86" s="6">
        <v>0</v>
      </c>
      <c r="F86" s="6">
        <v>12</v>
      </c>
      <c r="G86" s="6">
        <v>16</v>
      </c>
      <c r="H86" s="6"/>
      <c r="I86" s="7"/>
    </row>
    <row r="87" spans="1:9" ht="13.5" thickBot="1">
      <c r="A87" s="8"/>
      <c r="B87" s="9"/>
      <c r="C87" s="9"/>
      <c r="D87" s="9"/>
      <c r="E87" s="9"/>
      <c r="F87" s="9"/>
      <c r="G87" s="9"/>
      <c r="H87" s="9"/>
      <c r="I87" s="10"/>
    </row>
    <row r="88" spans="1:9" ht="12.75">
      <c r="A88" s="30" t="s">
        <v>15</v>
      </c>
      <c r="B88" s="6"/>
      <c r="C88" s="6"/>
      <c r="D88" s="6"/>
      <c r="E88" s="6"/>
      <c r="F88" s="6"/>
      <c r="G88" s="6"/>
      <c r="H88" s="6"/>
      <c r="I88" s="6"/>
    </row>
    <row r="89" spans="1:9" ht="69" customHeight="1">
      <c r="A89" s="46" t="s">
        <v>26</v>
      </c>
      <c r="B89" s="46"/>
      <c r="C89" s="46"/>
      <c r="D89" s="46"/>
      <c r="E89" s="46"/>
      <c r="F89" s="46"/>
      <c r="G89" s="46"/>
      <c r="H89" s="46"/>
      <c r="I89" s="4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</sheetData>
  <sheetProtection/>
  <mergeCells count="8">
    <mergeCell ref="A89:I89"/>
    <mergeCell ref="A74:G74"/>
    <mergeCell ref="A60:G60"/>
    <mergeCell ref="A2:J2"/>
    <mergeCell ref="A4:G4"/>
    <mergeCell ref="A18:G18"/>
    <mergeCell ref="A32:G32"/>
    <mergeCell ref="A46:G46"/>
  </mergeCells>
  <printOptions horizontalCentered="1" verticalCentered="1"/>
  <pageMargins left="0.86" right="0.25" top="0.43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37">
      <selection activeCell="H51" sqref="H51"/>
    </sheetView>
  </sheetViews>
  <sheetFormatPr defaultColWidth="9.140625" defaultRowHeight="12.75"/>
  <cols>
    <col min="1" max="1" width="21.28125" style="4" customWidth="1"/>
    <col min="2" max="2" width="12.8515625" style="4" customWidth="1"/>
    <col min="3" max="3" width="13.421875" style="4" bestFit="1" customWidth="1"/>
    <col min="4" max="4" width="12.8515625" style="4" customWidth="1"/>
    <col min="5" max="5" width="13.57421875" style="4" customWidth="1"/>
    <col min="6" max="6" width="13.28125" style="4" customWidth="1"/>
    <col min="7" max="16384" width="9.140625" style="4" customWidth="1"/>
  </cols>
  <sheetData>
    <row r="1" spans="1:6" ht="12.75">
      <c r="A1" s="50" t="s">
        <v>28</v>
      </c>
      <c r="B1" s="51"/>
      <c r="C1" s="51"/>
      <c r="D1" s="51"/>
      <c r="E1" s="51"/>
      <c r="F1" s="52"/>
    </row>
    <row r="2" spans="1:6" ht="12.75">
      <c r="A2" s="53" t="s">
        <v>30</v>
      </c>
      <c r="B2" s="49"/>
      <c r="C2" s="49"/>
      <c r="D2" s="49"/>
      <c r="E2" s="49"/>
      <c r="F2" s="54"/>
    </row>
    <row r="3" spans="1:6" ht="12.75">
      <c r="A3" s="44"/>
      <c r="B3" s="43"/>
      <c r="C3" s="43"/>
      <c r="D3" s="43"/>
      <c r="E3" s="43"/>
      <c r="F3" s="45"/>
    </row>
    <row r="4" spans="1:6" ht="12.75">
      <c r="A4" s="31" t="s">
        <v>17</v>
      </c>
      <c r="B4" s="32" t="s">
        <v>0</v>
      </c>
      <c r="C4" s="32" t="s">
        <v>1</v>
      </c>
      <c r="D4" s="32" t="s">
        <v>2</v>
      </c>
      <c r="E4" s="32" t="s">
        <v>3</v>
      </c>
      <c r="F4" s="37" t="s">
        <v>4</v>
      </c>
    </row>
    <row r="5" spans="1:6" ht="12.75">
      <c r="A5" s="5">
        <v>2003</v>
      </c>
      <c r="B5" s="33">
        <v>0.009635416666666667</v>
      </c>
      <c r="C5" s="33">
        <v>0.09444444444444444</v>
      </c>
      <c r="D5" s="33">
        <v>0.34010416666666665</v>
      </c>
      <c r="E5" s="33">
        <v>0.13880208333333333</v>
      </c>
      <c r="F5" s="38">
        <v>0.4170138888888889</v>
      </c>
    </row>
    <row r="6" spans="1:6" ht="12.75">
      <c r="A6" s="5">
        <v>2004</v>
      </c>
      <c r="B6" s="33">
        <v>0.006422223881711597</v>
      </c>
      <c r="C6" s="33">
        <v>0.0902845194533642</v>
      </c>
      <c r="D6" s="33">
        <v>0.3408259278619969</v>
      </c>
      <c r="E6" s="33">
        <v>0.13822716750056008</v>
      </c>
      <c r="F6" s="38">
        <v>0.42424016130236725</v>
      </c>
    </row>
    <row r="7" spans="1:6" ht="12.75">
      <c r="A7" s="34">
        <v>2005</v>
      </c>
      <c r="B7" s="35">
        <v>0.006225406706994773</v>
      </c>
      <c r="C7" s="35">
        <v>0.058436600693016975</v>
      </c>
      <c r="D7" s="35">
        <v>0.3126211311446526</v>
      </c>
      <c r="E7" s="35">
        <v>0.13643037528630997</v>
      </c>
      <c r="F7" s="39">
        <v>0.48628648616902564</v>
      </c>
    </row>
    <row r="8" spans="1:6" ht="12.75">
      <c r="A8" s="34">
        <v>2006</v>
      </c>
      <c r="B8" s="33">
        <v>0.005994617078541717</v>
      </c>
      <c r="C8" s="33">
        <v>0.028566185466112063</v>
      </c>
      <c r="D8" s="33">
        <v>0.23097626620993394</v>
      </c>
      <c r="E8" s="33">
        <v>0.1368363102520186</v>
      </c>
      <c r="F8" s="38">
        <v>0.5976266209933937</v>
      </c>
    </row>
    <row r="9" spans="1:6" ht="12.75">
      <c r="A9" s="34">
        <v>2007</v>
      </c>
      <c r="B9" s="33">
        <v>0.0040211306473231885</v>
      </c>
      <c r="C9" s="33">
        <v>0.026886383347788378</v>
      </c>
      <c r="D9" s="33">
        <v>0.1810297248285106</v>
      </c>
      <c r="E9" s="33">
        <v>0.13025309469368446</v>
      </c>
      <c r="F9" s="38">
        <v>0.6578096664826933</v>
      </c>
    </row>
    <row r="10" spans="1:6" ht="12.75">
      <c r="A10" s="34">
        <v>2008</v>
      </c>
      <c r="B10" s="33">
        <f>'Loans Originated'!B14/'Loans Originated'!G14</f>
        <v>0</v>
      </c>
      <c r="C10" s="33">
        <f>'Loans Originated'!C14/'Loans Originated'!G14</f>
        <v>0.014713798672169388</v>
      </c>
      <c r="D10" s="33">
        <f>'Loans Originated'!D14/'Loans Originated'!G14</f>
        <v>0.30898977211555717</v>
      </c>
      <c r="E10" s="33">
        <f>'Loans Originated'!E14/'Loans Originated'!G14</f>
        <v>0.24528979005921406</v>
      </c>
      <c r="F10" s="38">
        <f>'Loans Originated'!F14/'Loans Originated'!G14</f>
        <v>0.430468329445541</v>
      </c>
    </row>
    <row r="11" spans="1:6" ht="12.75">
      <c r="A11" s="34">
        <v>2009</v>
      </c>
      <c r="B11" s="33">
        <v>0.01</v>
      </c>
      <c r="C11" s="33">
        <v>0.084</v>
      </c>
      <c r="D11" s="33">
        <v>0.23</v>
      </c>
      <c r="E11" s="33">
        <v>0.103</v>
      </c>
      <c r="F11" s="38">
        <v>0.567</v>
      </c>
    </row>
    <row r="12" spans="1:6" ht="12.75">
      <c r="A12" s="34">
        <v>2010</v>
      </c>
      <c r="B12" s="33">
        <v>0.00978698906160046</v>
      </c>
      <c r="C12" s="33">
        <v>0.08203799654576857</v>
      </c>
      <c r="D12" s="33">
        <v>0.20236039147956247</v>
      </c>
      <c r="E12" s="33">
        <v>0.09585492227979274</v>
      </c>
      <c r="F12" s="38">
        <v>0.604202648244099</v>
      </c>
    </row>
    <row r="13" spans="1:6" ht="12.75">
      <c r="A13" s="34"/>
      <c r="B13" s="35"/>
      <c r="C13" s="35"/>
      <c r="D13" s="35"/>
      <c r="E13" s="35"/>
      <c r="F13" s="39"/>
    </row>
    <row r="14" spans="1:6" ht="12.75">
      <c r="A14" s="31" t="s">
        <v>18</v>
      </c>
      <c r="B14" s="32" t="s">
        <v>0</v>
      </c>
      <c r="C14" s="32" t="s">
        <v>1</v>
      </c>
      <c r="D14" s="32" t="s">
        <v>2</v>
      </c>
      <c r="E14" s="32" t="s">
        <v>3</v>
      </c>
      <c r="F14" s="37" t="s">
        <v>4</v>
      </c>
    </row>
    <row r="15" spans="1:6" ht="12.75">
      <c r="A15" s="5">
        <v>2003</v>
      </c>
      <c r="B15" s="33">
        <v>0.008572370590174745</v>
      </c>
      <c r="C15" s="33">
        <v>0.08935047807451368</v>
      </c>
      <c r="D15" s="33">
        <v>0.3313550939663699</v>
      </c>
      <c r="E15" s="33">
        <v>0.1394658753709199</v>
      </c>
      <c r="F15" s="38">
        <v>0.43125618199802174</v>
      </c>
    </row>
    <row r="16" spans="1:6" ht="12.75">
      <c r="A16" s="5">
        <v>2004</v>
      </c>
      <c r="B16" s="33">
        <v>0.006617038875103391</v>
      </c>
      <c r="C16" s="33">
        <v>0.08997334803786416</v>
      </c>
      <c r="D16" s="33">
        <v>0.3336090432864626</v>
      </c>
      <c r="E16" s="33">
        <v>0.1369359433875563</v>
      </c>
      <c r="F16" s="38">
        <v>0.4328646264130135</v>
      </c>
    </row>
    <row r="17" spans="1:6" ht="12.75">
      <c r="A17" s="34">
        <v>2005</v>
      </c>
      <c r="B17" s="33">
        <v>0.006442535545023696</v>
      </c>
      <c r="C17" s="33">
        <v>0.055168838862559244</v>
      </c>
      <c r="D17" s="33">
        <v>0.30413210900473936</v>
      </c>
      <c r="E17" s="33">
        <v>0.1379591232227488</v>
      </c>
      <c r="F17" s="38">
        <v>0.4962973933649289</v>
      </c>
    </row>
    <row r="18" spans="1:6" ht="12.75">
      <c r="A18" s="34">
        <v>2006</v>
      </c>
      <c r="B18" s="33">
        <v>0.006434236121502319</v>
      </c>
      <c r="C18" s="33">
        <v>0.027981445458626367</v>
      </c>
      <c r="D18" s="33">
        <v>0.22781684872063446</v>
      </c>
      <c r="E18" s="33">
        <v>0.13773754301960198</v>
      </c>
      <c r="F18" s="38">
        <v>0.6000299266796348</v>
      </c>
    </row>
    <row r="19" spans="1:6" ht="12.75">
      <c r="A19" s="34">
        <v>2007</v>
      </c>
      <c r="B19" s="33">
        <v>0.004346146416843732</v>
      </c>
      <c r="C19" s="33">
        <v>0.0279119180992853</v>
      </c>
      <c r="D19" s="33">
        <v>0.1746185049256326</v>
      </c>
      <c r="E19" s="33">
        <v>0.12903225806451613</v>
      </c>
      <c r="F19" s="38">
        <v>0.6640911724937222</v>
      </c>
    </row>
    <row r="20" spans="1:6" ht="12.75">
      <c r="A20" s="34">
        <v>2008</v>
      </c>
      <c r="B20" s="33">
        <f>'Loans Originated'!B28/'Loans Originated'!G28</f>
        <v>0</v>
      </c>
      <c r="C20" s="33">
        <f>'Loans Originated'!C28/'Loans Originated'!G28</f>
        <v>0.015697545876630557</v>
      </c>
      <c r="D20" s="33">
        <f>'Loans Originated'!D28/'Loans Originated'!G28</f>
        <v>0.294494804333407</v>
      </c>
      <c r="E20" s="33">
        <f>'Loans Originated'!E28/'Loans Originated'!G28</f>
        <v>0.24629670572628787</v>
      </c>
      <c r="F20" s="38">
        <f>'Loans Originated'!F28/'Loans Originated'!G28</f>
        <v>0.44284766747733806</v>
      </c>
    </row>
    <row r="21" spans="1:6" ht="12.75">
      <c r="A21" s="34">
        <v>2009</v>
      </c>
      <c r="B21" s="33">
        <v>6E-05</v>
      </c>
      <c r="C21" s="33">
        <v>0.072</v>
      </c>
      <c r="D21" s="33">
        <v>0.225</v>
      </c>
      <c r="E21" s="33">
        <v>0.102</v>
      </c>
      <c r="F21" s="38">
        <v>0.589</v>
      </c>
    </row>
    <row r="22" spans="1:6" ht="12.75">
      <c r="A22" s="34">
        <v>2010</v>
      </c>
      <c r="B22" s="33">
        <f>'Loans Originated'!B30/'Loans Originated'!$G$30</f>
        <v>0.006964809384164223</v>
      </c>
      <c r="C22" s="33">
        <f>'Loans Originated'!C30/'Loans Originated'!$G$30</f>
        <v>0.06928152492668621</v>
      </c>
      <c r="D22" s="33">
        <f>'Loans Originated'!D30/'Loans Originated'!$G$30</f>
        <v>0.19611436950146627</v>
      </c>
      <c r="E22" s="33">
        <f>'Loans Originated'!E30/'Loans Originated'!$G$30</f>
        <v>0.09494134897360704</v>
      </c>
      <c r="F22" s="38">
        <f>'Loans Originated'!F30/'Loans Originated'!$G$30</f>
        <v>0.6286656891495601</v>
      </c>
    </row>
    <row r="23" spans="1:6" ht="12.75">
      <c r="A23" s="5"/>
      <c r="B23" s="6"/>
      <c r="C23" s="6"/>
      <c r="D23" s="6"/>
      <c r="E23" s="6"/>
      <c r="F23" s="7"/>
    </row>
    <row r="24" spans="1:6" ht="12.75">
      <c r="A24" s="31" t="s">
        <v>19</v>
      </c>
      <c r="B24" s="32" t="s">
        <v>0</v>
      </c>
      <c r="C24" s="32" t="s">
        <v>1</v>
      </c>
      <c r="D24" s="32" t="s">
        <v>2</v>
      </c>
      <c r="E24" s="32" t="s">
        <v>3</v>
      </c>
      <c r="F24" s="37" t="s">
        <v>4</v>
      </c>
    </row>
    <row r="25" spans="1:6" ht="12.75">
      <c r="A25" s="5">
        <v>2003</v>
      </c>
      <c r="B25" s="33">
        <v>0.021551724137931036</v>
      </c>
      <c r="C25" s="33">
        <v>0.125</v>
      </c>
      <c r="D25" s="33">
        <v>0.41379310344827586</v>
      </c>
      <c r="E25" s="33">
        <v>0.1336206896551724</v>
      </c>
      <c r="F25" s="38">
        <v>0.30603448275862066</v>
      </c>
    </row>
    <row r="26" spans="1:6" ht="12.75">
      <c r="A26" s="5">
        <v>2004</v>
      </c>
      <c r="B26" s="33">
        <v>0.002564102564102564</v>
      </c>
      <c r="C26" s="33">
        <v>0.10512820512820513</v>
      </c>
      <c r="D26" s="33">
        <v>0.4025641025641026</v>
      </c>
      <c r="E26" s="33">
        <v>0.18974358974358974</v>
      </c>
      <c r="F26" s="38">
        <v>0.3</v>
      </c>
    </row>
    <row r="27" spans="1:6" ht="12.75">
      <c r="A27" s="34">
        <v>2005</v>
      </c>
      <c r="B27" s="33">
        <v>0.010416666666666666</v>
      </c>
      <c r="C27" s="33">
        <v>0.07291666666666667</v>
      </c>
      <c r="D27" s="33">
        <v>0.3854166666666667</v>
      </c>
      <c r="E27" s="33">
        <v>0.14583333333333334</v>
      </c>
      <c r="F27" s="38">
        <v>0.3854166666666667</v>
      </c>
    </row>
    <row r="28" spans="1:6" ht="12.75">
      <c r="A28" s="34">
        <v>2006</v>
      </c>
      <c r="B28" s="33">
        <v>0</v>
      </c>
      <c r="C28" s="33">
        <v>0.05188679245283019</v>
      </c>
      <c r="D28" s="33">
        <v>0.2783018867924528</v>
      </c>
      <c r="E28" s="33">
        <v>0.13679245283018868</v>
      </c>
      <c r="F28" s="38">
        <v>0.5330188679245284</v>
      </c>
    </row>
    <row r="29" spans="1:6" ht="12.75">
      <c r="A29" s="34">
        <v>2007</v>
      </c>
      <c r="B29" s="33">
        <v>0</v>
      </c>
      <c r="C29" s="33">
        <v>0.021739130434782608</v>
      </c>
      <c r="D29" s="33">
        <v>0.2246376811594203</v>
      </c>
      <c r="E29" s="33">
        <v>0.14855072463768115</v>
      </c>
      <c r="F29" s="38">
        <v>0.605072463768116</v>
      </c>
    </row>
    <row r="30" spans="1:6" ht="12.75">
      <c r="A30" s="34">
        <v>2008</v>
      </c>
      <c r="B30" s="33">
        <f>'Loans Originated'!B42/'Loans Originated'!G42</f>
        <v>0</v>
      </c>
      <c r="C30" s="33">
        <f>'Loans Originated'!C42/'Loans Originated'!G42</f>
        <v>0.043478260869565216</v>
      </c>
      <c r="D30" s="33">
        <f>'Loans Originated'!D42/'Loans Originated'!G42</f>
        <v>0.45652173913043476</v>
      </c>
      <c r="E30" s="33">
        <f>'Loans Originated'!E42/'Loans Originated'!G42</f>
        <v>0.2826086956521739</v>
      </c>
      <c r="F30" s="38">
        <f>'Loans Originated'!F42/'Loans Originated'!G42</f>
        <v>0.21739130434782608</v>
      </c>
    </row>
    <row r="31" spans="1:6" ht="12.75">
      <c r="A31" s="34">
        <v>2009</v>
      </c>
      <c r="B31" s="33">
        <v>0.023</v>
      </c>
      <c r="C31" s="33">
        <v>0.136</v>
      </c>
      <c r="D31" s="33">
        <v>0.386</v>
      </c>
      <c r="E31" s="33">
        <v>0.068</v>
      </c>
      <c r="F31" s="38">
        <v>0.386</v>
      </c>
    </row>
    <row r="32" spans="1:6" ht="12.75">
      <c r="A32" s="34">
        <v>2010</v>
      </c>
      <c r="B32" s="33">
        <f>'Loans Originated'!B44/'Loans Originated'!$G$44</f>
        <v>0</v>
      </c>
      <c r="C32" s="33">
        <f>'Loans Originated'!C44/'Loans Originated'!$G$44</f>
        <v>0.1</v>
      </c>
      <c r="D32" s="33">
        <f>'Loans Originated'!D44/'Loans Originated'!$G$44</f>
        <v>0.13333333333333333</v>
      </c>
      <c r="E32" s="33">
        <f>'Loans Originated'!E44/'Loans Originated'!$G$44</f>
        <v>0.03333333333333333</v>
      </c>
      <c r="F32" s="38">
        <f>'Loans Originated'!F44/'Loans Originated'!$G$44</f>
        <v>0.7</v>
      </c>
    </row>
    <row r="33" spans="1:6" ht="12.75">
      <c r="A33" s="5"/>
      <c r="B33" s="33"/>
      <c r="C33" s="33"/>
      <c r="D33" s="35"/>
      <c r="E33" s="6"/>
      <c r="F33" s="7"/>
    </row>
    <row r="34" spans="1:6" ht="12.75">
      <c r="A34" s="31" t="s">
        <v>20</v>
      </c>
      <c r="B34" s="32" t="s">
        <v>0</v>
      </c>
      <c r="C34" s="32" t="s">
        <v>1</v>
      </c>
      <c r="D34" s="32" t="s">
        <v>2</v>
      </c>
      <c r="E34" s="32" t="s">
        <v>3</v>
      </c>
      <c r="F34" s="37" t="s">
        <v>4</v>
      </c>
    </row>
    <row r="35" spans="1:6" ht="12.75">
      <c r="A35" s="5">
        <v>2003</v>
      </c>
      <c r="B35" s="33">
        <v>0.013986013986013986</v>
      </c>
      <c r="C35" s="33">
        <v>0.12867132867132866</v>
      </c>
      <c r="D35" s="33">
        <v>0.3944055944055944</v>
      </c>
      <c r="E35" s="33">
        <v>0.13706293706293707</v>
      </c>
      <c r="F35" s="38">
        <v>0.3258741258741259</v>
      </c>
    </row>
    <row r="36" spans="1:6" ht="12.75">
      <c r="A36" s="5">
        <v>2004</v>
      </c>
      <c r="B36" s="36">
        <v>0.01</v>
      </c>
      <c r="C36" s="36">
        <v>0.10666666666666667</v>
      </c>
      <c r="D36" s="36">
        <v>0.3977777777777778</v>
      </c>
      <c r="E36" s="36">
        <v>0.12111111111111111</v>
      </c>
      <c r="F36" s="40">
        <v>0.36444444444444446</v>
      </c>
    </row>
    <row r="37" spans="1:6" ht="12.75">
      <c r="A37" s="34">
        <v>2005</v>
      </c>
      <c r="B37" s="33">
        <v>0.004074979625101874</v>
      </c>
      <c r="C37" s="33">
        <v>0.07579462102689487</v>
      </c>
      <c r="D37" s="33">
        <v>0.3422982885085575</v>
      </c>
      <c r="E37" s="33">
        <v>0.13528932355338225</v>
      </c>
      <c r="F37" s="38">
        <v>0.44254278728606355</v>
      </c>
    </row>
    <row r="38" spans="1:6" ht="12.75">
      <c r="A38" s="34">
        <v>2006</v>
      </c>
      <c r="B38" s="33">
        <v>0.0007209805335255948</v>
      </c>
      <c r="C38" s="33">
        <v>0.02090843547224225</v>
      </c>
      <c r="D38" s="33">
        <v>0.24297043979812544</v>
      </c>
      <c r="E38" s="33">
        <v>0.14491708723864455</v>
      </c>
      <c r="F38" s="38">
        <v>0.5904830569574622</v>
      </c>
    </row>
    <row r="39" spans="1:6" ht="12.75">
      <c r="A39" s="34">
        <v>2007</v>
      </c>
      <c r="B39" s="33">
        <v>0.004721435316336166</v>
      </c>
      <c r="C39" s="33">
        <v>0.027384324834749764</v>
      </c>
      <c r="D39" s="33">
        <v>0.210576015108593</v>
      </c>
      <c r="E39" s="33">
        <v>0.14636449480642116</v>
      </c>
      <c r="F39" s="38">
        <v>0.6109537299339</v>
      </c>
    </row>
    <row r="40" spans="1:6" ht="12.75">
      <c r="A40" s="34">
        <v>2008</v>
      </c>
      <c r="B40" s="33">
        <f>'Loans Originated'!B70/'Loans Originated'!G70</f>
        <v>0</v>
      </c>
      <c r="C40" s="33">
        <f>'Loans Originated'!C70/'Loans Originated'!G70</f>
        <v>0.0024937655860349127</v>
      </c>
      <c r="D40" s="33">
        <f>'Loans Originated'!D70/'Loans Originated'!G70</f>
        <v>0.48877805486284287</v>
      </c>
      <c r="E40" s="33">
        <f>'Loans Originated'!E70/'Loans Originated'!G70</f>
        <v>0.17955112219451372</v>
      </c>
      <c r="F40" s="38">
        <f>'Loans Originated'!F70/'Loans Originated'!G70</f>
        <v>0.32917705735660846</v>
      </c>
    </row>
    <row r="41" spans="1:6" ht="12.75">
      <c r="A41" s="34">
        <v>2009</v>
      </c>
      <c r="B41" s="33">
        <v>0.041</v>
      </c>
      <c r="C41" s="33">
        <v>0.177</v>
      </c>
      <c r="D41" s="33">
        <v>0.29</v>
      </c>
      <c r="E41" s="33">
        <v>0.084</v>
      </c>
      <c r="F41" s="38">
        <v>0.4</v>
      </c>
    </row>
    <row r="42" spans="1:6" ht="12.75">
      <c r="A42" s="34">
        <v>2010</v>
      </c>
      <c r="B42" s="33">
        <f>'Loans Originated'!B72/'Loans Originated'!$G$72</f>
        <v>0.040625</v>
      </c>
      <c r="C42" s="33">
        <f>'Loans Originated'!C72/'Loans Originated'!$G$72</f>
        <v>0.175</v>
      </c>
      <c r="D42" s="33">
        <f>'Loans Originated'!D72/'Loans Originated'!$G$72</f>
        <v>0.23125</v>
      </c>
      <c r="E42" s="33">
        <f>'Loans Originated'!E72/'Loans Originated'!$G$72</f>
        <v>0.1</v>
      </c>
      <c r="F42" s="38">
        <f>'Loans Originated'!F72/'Loans Originated'!$G$72</f>
        <v>0.446875</v>
      </c>
    </row>
    <row r="43" spans="1:6" ht="12.75">
      <c r="A43" s="34"/>
      <c r="B43" s="33"/>
      <c r="C43" s="33"/>
      <c r="D43" s="33"/>
      <c r="E43" s="33"/>
      <c r="F43" s="38"/>
    </row>
    <row r="44" spans="1:6" ht="12.75">
      <c r="A44" s="31" t="s">
        <v>25</v>
      </c>
      <c r="B44" s="32" t="s">
        <v>0</v>
      </c>
      <c r="C44" s="32" t="s">
        <v>1</v>
      </c>
      <c r="D44" s="32" t="s">
        <v>2</v>
      </c>
      <c r="E44" s="32" t="s">
        <v>3</v>
      </c>
      <c r="F44" s="37" t="s">
        <v>4</v>
      </c>
    </row>
    <row r="45" spans="1:6" ht="12.75">
      <c r="A45" s="5">
        <v>2003</v>
      </c>
      <c r="B45" s="33">
        <v>0</v>
      </c>
      <c r="C45" s="33">
        <v>0.15</v>
      </c>
      <c r="D45" s="33">
        <v>0.4</v>
      </c>
      <c r="E45" s="33">
        <v>0.175</v>
      </c>
      <c r="F45" s="38">
        <v>0.275</v>
      </c>
    </row>
    <row r="46" spans="1:6" ht="12.75">
      <c r="A46" s="5">
        <v>2004</v>
      </c>
      <c r="B46" s="33">
        <v>0.011235955056179775</v>
      </c>
      <c r="C46" s="33">
        <v>0.07865168539325842</v>
      </c>
      <c r="D46" s="33">
        <v>0.4606741573033708</v>
      </c>
      <c r="E46" s="33">
        <v>0.1348314606741573</v>
      </c>
      <c r="F46" s="38">
        <v>0.3146067415730337</v>
      </c>
    </row>
    <row r="47" spans="1:6" ht="12.75">
      <c r="A47" s="34">
        <v>2005</v>
      </c>
      <c r="B47" s="33">
        <v>0.015748031496062992</v>
      </c>
      <c r="C47" s="33">
        <v>0.08661417322834646</v>
      </c>
      <c r="D47" s="33">
        <v>0.48031496062992124</v>
      </c>
      <c r="E47" s="33">
        <v>0.14173228346456693</v>
      </c>
      <c r="F47" s="38">
        <v>0.2755905511811024</v>
      </c>
    </row>
    <row r="48" spans="1:6" ht="12.75">
      <c r="A48" s="34">
        <v>2006</v>
      </c>
      <c r="B48" s="33">
        <v>0</v>
      </c>
      <c r="C48" s="33">
        <v>0.031446540880503145</v>
      </c>
      <c r="D48" s="33">
        <v>0.27672955974842767</v>
      </c>
      <c r="E48" s="33">
        <v>0.16352201257861634</v>
      </c>
      <c r="F48" s="38">
        <v>0.5283018867924528</v>
      </c>
    </row>
    <row r="49" spans="1:6" ht="12.75">
      <c r="A49" s="34">
        <v>2007</v>
      </c>
      <c r="B49" s="33">
        <v>0.01020408163265306</v>
      </c>
      <c r="C49" s="33">
        <v>0.09183673469387756</v>
      </c>
      <c r="D49" s="33">
        <v>0.25510204081632654</v>
      </c>
      <c r="E49" s="33">
        <v>0.11224489795918367</v>
      </c>
      <c r="F49" s="38">
        <v>0.5306122448979592</v>
      </c>
    </row>
    <row r="50" spans="1:6" ht="12.75">
      <c r="A50" s="34">
        <v>2008</v>
      </c>
      <c r="B50" s="33">
        <f>'Loans Originated'!B84/'Loans Originated'!G84</f>
        <v>0</v>
      </c>
      <c r="C50" s="33">
        <f>'Loans Originated'!C84/'Loans Originated'!G84</f>
        <v>0</v>
      </c>
      <c r="D50" s="33">
        <f>'Loans Originated'!D84/'Loans Originated'!G84</f>
        <v>0.375</v>
      </c>
      <c r="E50" s="33">
        <f>'Loans Originated'!E84/'Loans Originated'!G84</f>
        <v>0.1875</v>
      </c>
      <c r="F50" s="38">
        <f>'Loans Originated'!F84/'Loans Originated'!G84</f>
        <v>0.4375</v>
      </c>
    </row>
    <row r="51" spans="1:6" ht="12.75">
      <c r="A51" s="34">
        <v>2009</v>
      </c>
      <c r="B51" s="33">
        <v>0</v>
      </c>
      <c r="C51" s="33">
        <v>0.125</v>
      </c>
      <c r="D51" s="33">
        <v>0.25</v>
      </c>
      <c r="E51" s="33">
        <v>0.125</v>
      </c>
      <c r="F51" s="38">
        <v>0.5</v>
      </c>
    </row>
    <row r="52" spans="1:6" ht="12.75">
      <c r="A52" s="34">
        <v>2010</v>
      </c>
      <c r="B52" s="33">
        <f>'Loans Originated'!B86/'Loans Originated'!$G$86</f>
        <v>0</v>
      </c>
      <c r="C52" s="33">
        <f>'Loans Originated'!C86/'Loans Originated'!$G$86</f>
        <v>0</v>
      </c>
      <c r="D52" s="33">
        <f>'Loans Originated'!D86/'Loans Originated'!$G$86</f>
        <v>0.25</v>
      </c>
      <c r="E52" s="33">
        <f>'Loans Originated'!E86/'Loans Originated'!$G$86</f>
        <v>0</v>
      </c>
      <c r="F52" s="38">
        <f>'Loans Originated'!F86/'Loans Originated'!$G$86</f>
        <v>0.75</v>
      </c>
    </row>
    <row r="53" spans="1:6" ht="12.75">
      <c r="A53" s="5"/>
      <c r="B53" s="33"/>
      <c r="C53" s="33"/>
      <c r="D53" s="33"/>
      <c r="E53" s="6"/>
      <c r="F53" s="7"/>
    </row>
    <row r="54" spans="1:6" ht="12.75">
      <c r="A54" s="31" t="s">
        <v>21</v>
      </c>
      <c r="B54" s="32" t="s">
        <v>0</v>
      </c>
      <c r="C54" s="32" t="s">
        <v>1</v>
      </c>
      <c r="D54" s="32" t="s">
        <v>2</v>
      </c>
      <c r="E54" s="32" t="s">
        <v>3</v>
      </c>
      <c r="F54" s="37" t="s">
        <v>4</v>
      </c>
    </row>
    <row r="55" spans="1:6" ht="12.75">
      <c r="A55" s="5">
        <v>2003</v>
      </c>
      <c r="B55" s="33">
        <v>0.002364066193853428</v>
      </c>
      <c r="C55" s="33">
        <v>0.14184397163120568</v>
      </c>
      <c r="D55" s="33">
        <v>0.5224586288416075</v>
      </c>
      <c r="E55" s="33">
        <v>0.14184397163120568</v>
      </c>
      <c r="F55" s="38">
        <v>0.19148936170212766</v>
      </c>
    </row>
    <row r="56" spans="1:6" ht="12.75">
      <c r="A56" s="5">
        <v>2004</v>
      </c>
      <c r="B56" s="33">
        <v>0.007936507936507936</v>
      </c>
      <c r="C56" s="33">
        <v>0.12857142857142856</v>
      </c>
      <c r="D56" s="33">
        <v>0.4777777777777778</v>
      </c>
      <c r="E56" s="33">
        <v>0.1253968253968254</v>
      </c>
      <c r="F56" s="38">
        <v>0.26031746031746034</v>
      </c>
    </row>
    <row r="57" spans="1:6" ht="12.75">
      <c r="A57" s="34">
        <v>2005</v>
      </c>
      <c r="B57" s="33">
        <v>0</v>
      </c>
      <c r="C57" s="33">
        <v>0.0900990099009901</v>
      </c>
      <c r="D57" s="33">
        <v>0.497029702970297</v>
      </c>
      <c r="E57" s="33">
        <v>0.12772277227722773</v>
      </c>
      <c r="F57" s="38">
        <v>0.2851485148514851</v>
      </c>
    </row>
    <row r="58" spans="1:6" ht="12.75">
      <c r="A58" s="34">
        <v>2006</v>
      </c>
      <c r="B58" s="33">
        <v>0.0032520325203252032</v>
      </c>
      <c r="C58" s="33">
        <v>0.028455284552845527</v>
      </c>
      <c r="D58" s="33">
        <v>0.3227642276422764</v>
      </c>
      <c r="E58" s="33">
        <v>0.2105691056910569</v>
      </c>
      <c r="F58" s="38">
        <v>0.4349593495934959</v>
      </c>
    </row>
    <row r="59" spans="1:6" ht="12.75">
      <c r="A59" s="34">
        <v>2007</v>
      </c>
      <c r="B59" s="33">
        <v>0.005454545454545455</v>
      </c>
      <c r="C59" s="33">
        <v>0.04727272727272727</v>
      </c>
      <c r="D59" s="33">
        <v>0.3327272727272727</v>
      </c>
      <c r="E59" s="33">
        <v>0.28363636363636363</v>
      </c>
      <c r="F59" s="38">
        <v>0.6145454545454545</v>
      </c>
    </row>
    <row r="60" spans="1:6" ht="12.75">
      <c r="A60" s="34">
        <v>2008</v>
      </c>
      <c r="B60" s="33">
        <f>'Loans Originated'!B56/'Loans Originated'!G56</f>
        <v>0</v>
      </c>
      <c r="C60" s="33">
        <f>'Loans Originated'!C56/'Loans Originated'!G56</f>
        <v>0.005988023952095809</v>
      </c>
      <c r="D60" s="33">
        <f>'Loans Originated'!D56/'Loans Originated'!G56</f>
        <v>0.4431137724550898</v>
      </c>
      <c r="E60" s="33">
        <f>'Loans Originated'!E56/'Loans Originated'!G56</f>
        <v>0.2275449101796407</v>
      </c>
      <c r="F60" s="38">
        <f>'Loans Originated'!F56/'Loans Originated'!G56</f>
        <v>0.32335329341317365</v>
      </c>
    </row>
    <row r="61" spans="1:6" ht="12.75">
      <c r="A61" s="34">
        <v>2009</v>
      </c>
      <c r="B61" s="33">
        <v>0</v>
      </c>
      <c r="C61" s="33">
        <v>0.083</v>
      </c>
      <c r="D61" s="33">
        <v>0.354</v>
      </c>
      <c r="E61" s="33">
        <v>0.115</v>
      </c>
      <c r="F61" s="38">
        <v>0.448</v>
      </c>
    </row>
    <row r="62" spans="1:6" ht="13.5" thickBot="1">
      <c r="A62" s="8">
        <v>2010</v>
      </c>
      <c r="B62" s="55">
        <f>'Loans Originated'!B58/'Loans Originated'!$G$58</f>
        <v>0</v>
      </c>
      <c r="C62" s="55">
        <f>'Loans Originated'!C58/'Loans Originated'!$G$58</f>
        <v>0.12790697674418605</v>
      </c>
      <c r="D62" s="55">
        <f>'Loans Originated'!D58/'Loans Originated'!$G$58</f>
        <v>0.2441860465116279</v>
      </c>
      <c r="E62" s="55">
        <f>'Loans Originated'!E58/'Loans Originated'!$G$58</f>
        <v>0.06976744186046512</v>
      </c>
      <c r="F62" s="56">
        <f>'Loans Originated'!F58/'Loans Originated'!$G$58</f>
        <v>0.5465116279069767</v>
      </c>
    </row>
    <row r="63" ht="12.75">
      <c r="A63" s="30" t="s">
        <v>22</v>
      </c>
    </row>
    <row r="64" spans="1:8" ht="66.75" customHeight="1">
      <c r="A64" s="46" t="s">
        <v>26</v>
      </c>
      <c r="B64" s="46"/>
      <c r="C64" s="46"/>
      <c r="D64" s="46"/>
      <c r="E64" s="46"/>
      <c r="F64" s="46"/>
      <c r="G64" s="42"/>
      <c r="H64" s="42"/>
    </row>
  </sheetData>
  <sheetProtection/>
  <mergeCells count="3">
    <mergeCell ref="A1:F1"/>
    <mergeCell ref="A2:F2"/>
    <mergeCell ref="A64:F6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ukrishnan</dc:creator>
  <cp:keywords/>
  <dc:description/>
  <cp:lastModifiedBy>Yeager, Benjamin</cp:lastModifiedBy>
  <cp:lastPrinted>2009-11-18T22:48:27Z</cp:lastPrinted>
  <dcterms:created xsi:type="dcterms:W3CDTF">2007-01-05T19:49:50Z</dcterms:created>
  <dcterms:modified xsi:type="dcterms:W3CDTF">2011-09-27T16:18:19Z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1772217289</vt:i4>
  </property>
  <property fmtid="{D5CDD505-2E9C-101B-9397-08002B2CF9AE}" pid="3" name="_EmailSubject">
    <vt:lpwstr>The Progress</vt:lpwstr>
  </property>
  <property fmtid="{D5CDD505-2E9C-101B-9397-08002B2CF9AE}" pid="4" name="_AuthorEmail">
    <vt:lpwstr>Uma.Krishnan@ci.portland.or.us</vt:lpwstr>
  </property>
  <property fmtid="{D5CDD505-2E9C-101B-9397-08002B2CF9AE}" pid="5" name="_AuthorEmailDisplayName">
    <vt:lpwstr>Krishnan, Uma</vt:lpwstr>
  </property>
  <property fmtid="{D5CDD505-2E9C-101B-9397-08002B2CF9AE}" pid="6" name="_ReviewingToolsShownOnce">
    <vt:lpwstr/>
  </property>
</Properties>
</file>