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80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<sst xmlns="http://schemas.openxmlformats.org/spreadsheetml/2006/main" count="56" uniqueCount="49">
  <si>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R568130</t>
  </si>
  <si>
    <t>R568131</t>
  </si>
  <si>
    <t>R543804</t>
  </si>
  <si>
    <t>R543807</t>
  </si>
  <si>
    <t>R543808</t>
  </si>
  <si>
    <t>R562914</t>
  </si>
  <si>
    <t>R562915</t>
  </si>
  <si>
    <t>R562916</t>
  </si>
  <si>
    <t>R562917</t>
  </si>
  <si>
    <t>R575794</t>
  </si>
  <si>
    <t>Property ID</t>
  </si>
  <si>
    <t>City Lien No.</t>
  </si>
  <si>
    <t>PORTLAND, CITY OF</t>
  </si>
  <si>
    <t>O S F INTERNATIONAL INC</t>
  </si>
  <si>
    <t>NORTH MACADAM INVESTORS LLC</t>
  </si>
  <si>
    <t>BLOCK 30 INVESTORS LLC</t>
  </si>
  <si>
    <t>BLOCK 35 INVESTORS LLC</t>
  </si>
  <si>
    <t>BLOCK 37 INVESTORS LLC</t>
  </si>
  <si>
    <t>BLOCK 34 INVESTORS LLC</t>
  </si>
  <si>
    <t>MEPT 3720 PORTLANC LLC</t>
  </si>
  <si>
    <t>Alt ID</t>
  </si>
  <si>
    <t>R649853570</t>
  </si>
  <si>
    <t>R649853580</t>
  </si>
  <si>
    <t>R882450050</t>
  </si>
  <si>
    <t>R882450200</t>
  </si>
  <si>
    <t>R882450250</t>
  </si>
  <si>
    <t>R882450550</t>
  </si>
  <si>
    <t>R882450600</t>
  </si>
  <si>
    <t>R882450650</t>
  </si>
  <si>
    <t>R882450700</t>
  </si>
  <si>
    <t>R882450750</t>
  </si>
  <si>
    <t>TRANSFER ASSESSMENT FROM THE FOLLOWING PROPERTIES:</t>
  </si>
  <si>
    <t>TRANSFER ASSESSMENTS TO THE FOLLOWING PROPERTY:</t>
  </si>
  <si>
    <t xml:space="preserve">Owner </t>
  </si>
  <si>
    <t>Legal Description</t>
  </si>
  <si>
    <t>Final Proposed Assessment</t>
  </si>
  <si>
    <t>PARTITION PLAT 2005-90, LOT 1</t>
  </si>
  <si>
    <t>PARTITION PLAT 2005-90, LOT 2</t>
  </si>
  <si>
    <t>WATERFRONT SOUTH, LOT 4</t>
  </si>
  <si>
    <t>WATERFRONT SOUTH, LOT 5</t>
  </si>
  <si>
    <t>WATERFRONT SOUTH NO.2, LOT 1O</t>
  </si>
  <si>
    <t>WATERFRONT SOUTH NO.2, LOT 11</t>
  </si>
  <si>
    <t>WATERFRONT SOUTH NO.2, LOT 12</t>
  </si>
  <si>
    <t>WATERFRONT SOUTH NO.2, LOT 13</t>
  </si>
  <si>
    <t>WATERFRONT SOUTH NO.2, LOT 14</t>
  </si>
  <si>
    <t>WATERFRONT SOUTH LOT 1</t>
  </si>
  <si>
    <t>Before Transfer</t>
  </si>
  <si>
    <t>After Transfer</t>
  </si>
  <si>
    <t>Legal Desciption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</si>
</sst>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1" fillId="0" borderId="0" xfId="19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tabSelected="1" workbookViewId="0" topLeftCell="A4">
      <selection activeCell="H17" sqref="H17"/>
    </sheetView>
  </sheetViews>
  <sheetFormatPr defaultColWidth="9.140625" defaultRowHeight="12.75"/>
  <cols>
    <col min="1" max="1" width="9.57421875" style="0" customWidth="1"/>
    <col min="2" max="2" width="11.8515625" style="0" customWidth="1"/>
    <col min="3" max="3" width="8.28125" style="0" customWidth="1"/>
    <col min="4" max="4" width="32.7109375" style="0" customWidth="1"/>
    <col min="5" max="5" width="2.140625" style="0" customWidth="1"/>
    <col min="6" max="6" width="32.7109375" style="0" customWidth="1"/>
    <col min="7" max="7" width="12.421875" style="0" customWidth="1"/>
  </cols>
  <sheetData>
    <row r="2" spans="1:5" ht="12.75">
      <c r="A2" s="16" t="s">
        <v>31</v>
      </c>
      <c r="B2" s="17"/>
      <c r="C2" s="17"/>
      <c r="D2" s="17"/>
      <c r="E2" s="8"/>
    </row>
    <row r="4" spans="1:7" ht="38.25">
      <c r="A4" s="9" t="s">
        <v>10</v>
      </c>
      <c r="B4" s="9" t="s">
        <v>20</v>
      </c>
      <c r="C4" s="10" t="s">
        <v>11</v>
      </c>
      <c r="D4" s="10" t="s">
        <v>33</v>
      </c>
      <c r="E4" s="10"/>
      <c r="F4" s="10" t="s">
        <v>34</v>
      </c>
      <c r="G4" s="10" t="s">
        <v>35</v>
      </c>
    </row>
    <row r="5" spans="1:7" ht="12.75">
      <c r="A5" s="2" t="s">
        <v>0</v>
      </c>
      <c r="B5" s="2" t="s">
        <v>21</v>
      </c>
      <c r="C5" s="4">
        <v>140122</v>
      </c>
      <c r="D5" s="6" t="s">
        <v>12</v>
      </c>
      <c r="E5" s="6"/>
      <c r="F5" t="s">
        <v>36</v>
      </c>
      <c r="G5" s="11">
        <v>141990</v>
      </c>
    </row>
    <row r="6" spans="1:7" ht="12.75" customHeight="1">
      <c r="A6" s="2" t="s">
        <v>1</v>
      </c>
      <c r="B6" s="2" t="s">
        <v>22</v>
      </c>
      <c r="C6" s="4">
        <v>140123</v>
      </c>
      <c r="D6" s="5" t="s">
        <v>13</v>
      </c>
      <c r="E6" s="5"/>
      <c r="F6" t="s">
        <v>37</v>
      </c>
      <c r="G6" s="11">
        <v>320660</v>
      </c>
    </row>
    <row r="7" spans="1:7" ht="12.75">
      <c r="A7" s="1" t="s">
        <v>3</v>
      </c>
      <c r="B7" s="1" t="s">
        <v>24</v>
      </c>
      <c r="C7" s="4">
        <v>140127</v>
      </c>
      <c r="D7" s="1" t="s">
        <v>14</v>
      </c>
      <c r="E7" s="1"/>
      <c r="F7" s="1" t="s">
        <v>38</v>
      </c>
      <c r="G7" s="11">
        <v>176410</v>
      </c>
    </row>
    <row r="8" spans="1:7" ht="12.75">
      <c r="A8" s="1" t="s">
        <v>4</v>
      </c>
      <c r="B8" s="1" t="s">
        <v>25</v>
      </c>
      <c r="C8" s="4">
        <v>140128</v>
      </c>
      <c r="D8" s="1" t="s">
        <v>15</v>
      </c>
      <c r="E8" s="1"/>
      <c r="F8" s="1" t="s">
        <v>39</v>
      </c>
      <c r="G8" s="11">
        <v>168352</v>
      </c>
    </row>
    <row r="9" spans="1:7" ht="12.75">
      <c r="A9" s="2" t="s">
        <v>5</v>
      </c>
      <c r="B9" s="2" t="s">
        <v>26</v>
      </c>
      <c r="C9" s="4">
        <v>140132</v>
      </c>
      <c r="D9" s="4" t="s">
        <v>16</v>
      </c>
      <c r="E9" s="4"/>
      <c r="F9" s="4" t="s">
        <v>40</v>
      </c>
      <c r="G9" s="11">
        <v>119377</v>
      </c>
    </row>
    <row r="10" spans="1:7" ht="12.75">
      <c r="A10" s="2" t="s">
        <v>6</v>
      </c>
      <c r="B10" s="2" t="s">
        <v>27</v>
      </c>
      <c r="C10" s="4">
        <v>140133</v>
      </c>
      <c r="D10" s="6" t="s">
        <v>19</v>
      </c>
      <c r="E10" s="6"/>
      <c r="F10" s="1" t="s">
        <v>41</v>
      </c>
      <c r="G10" s="11">
        <v>133758</v>
      </c>
    </row>
    <row r="11" spans="1:7" ht="12.75">
      <c r="A11" s="2" t="s">
        <v>7</v>
      </c>
      <c r="B11" s="2" t="s">
        <v>28</v>
      </c>
      <c r="C11" s="4">
        <v>140134</v>
      </c>
      <c r="D11" s="6" t="s">
        <v>17</v>
      </c>
      <c r="E11" s="6"/>
      <c r="F11" s="1" t="s">
        <v>42</v>
      </c>
      <c r="G11" s="11">
        <v>61454</v>
      </c>
    </row>
    <row r="12" spans="1:7" ht="12.75">
      <c r="A12" s="2" t="s">
        <v>8</v>
      </c>
      <c r="B12" s="2" t="s">
        <v>29</v>
      </c>
      <c r="C12" s="4">
        <v>140135</v>
      </c>
      <c r="D12" s="6" t="s">
        <v>17</v>
      </c>
      <c r="E12" s="6"/>
      <c r="F12" s="1" t="s">
        <v>43</v>
      </c>
      <c r="G12" s="11">
        <v>86727</v>
      </c>
    </row>
    <row r="13" spans="1:7" ht="12.75">
      <c r="A13" s="3" t="s">
        <v>9</v>
      </c>
      <c r="B13" s="2" t="s">
        <v>30</v>
      </c>
      <c r="C13" s="4">
        <v>140136</v>
      </c>
      <c r="D13" s="6" t="s">
        <v>18</v>
      </c>
      <c r="E13" s="6"/>
      <c r="F13" s="1" t="s">
        <v>44</v>
      </c>
      <c r="G13" s="12">
        <v>162022</v>
      </c>
    </row>
    <row r="14" ht="12.75">
      <c r="G14" s="11">
        <f>SUM(G5:G13)</f>
        <v>1370750</v>
      </c>
    </row>
    <row r="15" ht="12.75">
      <c r="G15" s="11"/>
    </row>
    <row r="16" spans="1:7" ht="12.75">
      <c r="A16" s="16" t="s">
        <v>32</v>
      </c>
      <c r="B16" s="16"/>
      <c r="C16" s="16"/>
      <c r="D16" s="16"/>
      <c r="E16" s="7"/>
      <c r="G16" s="11"/>
    </row>
    <row r="17" ht="12.75">
      <c r="G17" s="11"/>
    </row>
    <row r="18" spans="1:7" ht="38.25">
      <c r="A18" s="14" t="s">
        <v>10</v>
      </c>
      <c r="B18" s="14" t="s">
        <v>20</v>
      </c>
      <c r="C18" s="15" t="s">
        <v>11</v>
      </c>
      <c r="D18" s="15" t="s">
        <v>33</v>
      </c>
      <c r="E18" s="15"/>
      <c r="F18" s="15" t="s">
        <v>48</v>
      </c>
      <c r="G18" s="15" t="s">
        <v>35</v>
      </c>
    </row>
    <row r="19" spans="1:7" ht="12.75">
      <c r="A19" s="1" t="s">
        <v>2</v>
      </c>
      <c r="B19" s="1" t="s">
        <v>23</v>
      </c>
      <c r="C19" s="4">
        <v>140124</v>
      </c>
      <c r="D19" s="1" t="s">
        <v>14</v>
      </c>
      <c r="E19" s="1"/>
      <c r="F19" s="1" t="s">
        <v>45</v>
      </c>
      <c r="G19" s="11"/>
    </row>
    <row r="20" ht="12.75">
      <c r="G20" s="11"/>
    </row>
    <row r="21" spans="6:7" ht="12.75">
      <c r="F21" s="13" t="s">
        <v>46</v>
      </c>
      <c r="G21" s="11">
        <v>141734</v>
      </c>
    </row>
    <row r="22" spans="6:7" ht="12.75">
      <c r="F22" s="13" t="s">
        <v>47</v>
      </c>
      <c r="G22" s="11">
        <f>(G14+G21)</f>
        <v>1512484</v>
      </c>
    </row>
    <row r="23" ht="12.75">
      <c r="G23" s="11"/>
    </row>
  </sheetData>
  <mergeCells count="2">
    <mergeCell ref="A2:D2"/>
    <mergeCell ref="A16:D16"/>
  </mergeCells>
  <printOptions gridLines="1"/>
  <pageMargins left="0.75" right="0.75" top="1.15" bottom="1" header="0.5" footer="0.5"/>
  <pageSetup fitToHeight="1" fitToWidth="1" horizontalDpi="600" verticalDpi="600" orientation="portrait" scale="83" r:id="rId1"/>
  <headerFooter alignWithMargins="0">
    <oddHeader>&amp;C&amp;12EXHIBIT C
PORTLAND STREETCAR LID
LOWELL EXTENSION (C-10018)
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Portland</dc:creator>
  <cp:keywords/>
  <dc:description/>
  <cp:lastModifiedBy> </cp:lastModifiedBy>
  <cp:lastPrinted>2008-11-24T20:48:24Z</cp:lastPrinted>
  <dcterms:created xsi:type="dcterms:W3CDTF">2008-11-03T17:02:12Z</dcterms:created>
  <dcterms:modified xsi:type="dcterms:W3CDTF">2008-12-13T00:40:31Z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-1236378870</vt:i4>
  </property>
  <property fmtid="{D5CDD505-2E9C-101B-9397-08002B2CF9AE}" pid="3" name="_EmailSubject">
    <vt:lpwstr>3 OF 4 FOR 12-17-08  Assess benefited properties for improvements in the Portland Streetcar Lowell Extension Local Improvement District (Hearing; C-10018)</vt:lpwstr>
  </property>
  <property fmtid="{D5CDD505-2E9C-101B-9397-08002B2CF9AE}" pid="4" name="_AuthorEmail">
    <vt:lpwstr>Sandy.Graham@pdxtrans.org</vt:lpwstr>
  </property>
  <property fmtid="{D5CDD505-2E9C-101B-9397-08002B2CF9AE}" pid="5" name="_AuthorEmailDisplayName">
    <vt:lpwstr>Graham, Sandy</vt:lpwstr>
  </property>
  <property fmtid="{D5CDD505-2E9C-101B-9397-08002B2CF9AE}" pid="6" name="_ReviewingToolsShownOnce">
    <vt:lpwstr/>
  </property>
</Properties>
</file>