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<sst xmlns="http://schemas.openxmlformats.org/spreadsheetml/2006/main" count="28" uniqueCount="28">
  <si>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Student Population</t>
  </si>
  <si>
    <t>Portland</t>
  </si>
  <si>
    <t>David Douglas</t>
  </si>
  <si>
    <t>Parkrose</t>
  </si>
  <si>
    <t>Centennial</t>
  </si>
  <si>
    <t>Har. Oliver Prim</t>
  </si>
  <si>
    <t>Har. Oliver Interm</t>
  </si>
  <si>
    <t>Lynch Wood</t>
  </si>
  <si>
    <t>Reynolds</t>
  </si>
  <si>
    <t>Alder</t>
  </si>
  <si>
    <t>Glenfair</t>
  </si>
  <si>
    <t>Scott</t>
  </si>
  <si>
    <t>Total</t>
  </si>
  <si>
    <t>Lynch View</t>
  </si>
  <si>
    <t># FRL Eligible</t>
  </si>
  <si>
    <t>% FRL Eligible</t>
  </si>
  <si>
    <t># White</t>
  </si>
  <si>
    <t>% White</t>
  </si>
  <si>
    <t># Black</t>
  </si>
  <si>
    <t>% Black</t>
  </si>
  <si>
    <t>%Hispanic</t>
  </si>
  <si>
    <t># Hispanic</t>
  </si>
  <si>
    <t># Asian</t>
  </si>
  <si>
    <t>% Asian</t>
  </si>
  <si>
    <t># Other</t>
  </si>
  <si>
    <t>% Other</t>
  </si>
  <si>
    <t>District/School</t>
  </si>
  <si>
    <t xml:space="preserve">City Stats for Student Population 2006/2007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</si>
</sst>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3" fontId="0" fillId="0" borderId="0" xfId="0" applyNumberFormat="1" applyAlignment="1">
      <alignment/>
    </xf>
    <xf numFmtId="9" fontId="0" fillId="0" borderId="0" xfId="0" applyNumberFormat="1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 horizontal="right"/>
    </xf>
    <xf numFmtId="3" fontId="0" fillId="0" borderId="1" xfId="0" applyNumberFormat="1" applyBorder="1" applyAlignment="1">
      <alignment/>
    </xf>
    <xf numFmtId="9" fontId="0" fillId="0" borderId="1" xfId="0" applyNumberFormat="1" applyBorder="1" applyAlignment="1">
      <alignment/>
    </xf>
    <xf numFmtId="0" fontId="0" fillId="0" borderId="1" xfId="0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3" fillId="0" borderId="0" xfId="0" applyFont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6"/>
  <sheetViews>
    <sheetView tabSelected="1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9.140625" defaultRowHeight="12.75"/>
  <cols>
    <col min="1" max="1" width="20.421875" style="0" customWidth="1"/>
    <col min="2" max="2" width="15.57421875" style="0" customWidth="1"/>
    <col min="3" max="3" width="15.00390625" style="0" customWidth="1"/>
    <col min="4" max="4" width="13.421875" style="0" customWidth="1"/>
    <col min="9" max="9" width="10.28125" style="0" customWidth="1"/>
    <col min="10" max="10" width="9.8515625" style="0" customWidth="1"/>
  </cols>
  <sheetData>
    <row r="1" ht="63">
      <c r="A1" s="16" t="s">
        <v>27</v>
      </c>
    </row>
    <row r="3" spans="1:14" ht="26.25" thickBot="1">
      <c r="A3" s="10" t="s">
        <v>26</v>
      </c>
      <c r="B3" s="11" t="s">
        <v>0</v>
      </c>
      <c r="C3" s="12" t="s">
        <v>14</v>
      </c>
      <c r="D3" s="12" t="s">
        <v>15</v>
      </c>
      <c r="E3" s="5" t="s">
        <v>16</v>
      </c>
      <c r="F3" s="5" t="s">
        <v>17</v>
      </c>
      <c r="G3" s="5" t="s">
        <v>18</v>
      </c>
      <c r="H3" s="5" t="s">
        <v>19</v>
      </c>
      <c r="I3" s="5" t="s">
        <v>21</v>
      </c>
      <c r="J3" s="5" t="s">
        <v>20</v>
      </c>
      <c r="K3" s="5" t="s">
        <v>22</v>
      </c>
      <c r="L3" s="5" t="s">
        <v>23</v>
      </c>
      <c r="M3" s="5" t="s">
        <v>24</v>
      </c>
      <c r="N3" s="5" t="s">
        <v>25</v>
      </c>
    </row>
    <row r="4" spans="1:14" ht="12.75">
      <c r="A4" t="s">
        <v>1</v>
      </c>
      <c r="B4" s="3">
        <v>46375</v>
      </c>
      <c r="C4" s="3">
        <v>20822</v>
      </c>
      <c r="D4" s="4"/>
      <c r="E4" s="3">
        <v>25652</v>
      </c>
      <c r="G4" s="3">
        <v>7439</v>
      </c>
      <c r="I4" s="3">
        <v>6518</v>
      </c>
      <c r="K4" s="3">
        <v>4879</v>
      </c>
      <c r="M4" s="3">
        <v>1887</v>
      </c>
      <c r="N4" s="13"/>
    </row>
    <row r="5" spans="1:14" ht="12.75">
      <c r="A5" t="s">
        <v>2</v>
      </c>
      <c r="B5" s="3">
        <v>10169</v>
      </c>
      <c r="C5" s="3">
        <v>6980</v>
      </c>
      <c r="D5" s="4"/>
      <c r="E5" s="3">
        <v>5875</v>
      </c>
      <c r="G5" s="3">
        <v>910</v>
      </c>
      <c r="I5" s="3">
        <v>1722</v>
      </c>
      <c r="K5" s="3">
        <v>1229</v>
      </c>
      <c r="M5" s="3">
        <v>375</v>
      </c>
      <c r="N5" s="14"/>
    </row>
    <row r="6" spans="1:14" ht="12.75">
      <c r="A6" t="s">
        <v>3</v>
      </c>
      <c r="B6" s="3">
        <v>3530</v>
      </c>
      <c r="C6" s="3">
        <v>2055</v>
      </c>
      <c r="D6" s="4"/>
      <c r="E6" s="3">
        <v>1687</v>
      </c>
      <c r="G6" s="3">
        <v>493</v>
      </c>
      <c r="I6" s="3">
        <v>581</v>
      </c>
      <c r="K6" s="3">
        <v>611</v>
      </c>
      <c r="M6" s="3">
        <v>158</v>
      </c>
      <c r="N6" s="14"/>
    </row>
    <row r="7" spans="1:14" ht="12.75">
      <c r="A7" t="s">
        <v>4</v>
      </c>
      <c r="B7" s="3"/>
      <c r="C7" s="3"/>
      <c r="D7" s="4"/>
      <c r="E7" s="3"/>
      <c r="I7" s="3"/>
      <c r="K7" s="3"/>
      <c r="M7" s="3"/>
      <c r="N7" s="14"/>
    </row>
    <row r="8" spans="1:14" ht="12.75">
      <c r="A8" s="1" t="s">
        <v>5</v>
      </c>
      <c r="B8" s="3">
        <v>506</v>
      </c>
      <c r="C8" s="3">
        <v>339</v>
      </c>
      <c r="D8" s="4"/>
      <c r="E8" s="3">
        <v>249</v>
      </c>
      <c r="G8" s="3">
        <v>39</v>
      </c>
      <c r="I8" s="3">
        <v>146</v>
      </c>
      <c r="K8" s="3">
        <v>51</v>
      </c>
      <c r="M8" s="3">
        <v>21</v>
      </c>
      <c r="N8" s="14"/>
    </row>
    <row r="9" spans="1:14" ht="12.75">
      <c r="A9" s="1" t="s">
        <v>6</v>
      </c>
      <c r="B9" s="3">
        <v>402</v>
      </c>
      <c r="C9" s="3">
        <v>273</v>
      </c>
      <c r="D9" s="4"/>
      <c r="E9" s="3">
        <v>230</v>
      </c>
      <c r="G9" s="3">
        <v>26</v>
      </c>
      <c r="I9" s="3">
        <v>85</v>
      </c>
      <c r="K9" s="3">
        <v>43</v>
      </c>
      <c r="M9" s="3">
        <v>18</v>
      </c>
      <c r="N9" s="14"/>
    </row>
    <row r="10" spans="1:14" ht="12.75">
      <c r="A10" s="1" t="s">
        <v>13</v>
      </c>
      <c r="B10" s="3">
        <v>475</v>
      </c>
      <c r="C10" s="3">
        <v>319</v>
      </c>
      <c r="D10" s="4"/>
      <c r="E10" s="3">
        <v>289</v>
      </c>
      <c r="G10" s="3">
        <v>19</v>
      </c>
      <c r="I10" s="3">
        <v>112</v>
      </c>
      <c r="K10" s="3">
        <v>40</v>
      </c>
      <c r="M10" s="3">
        <v>15</v>
      </c>
      <c r="N10" s="14"/>
    </row>
    <row r="11" spans="1:14" ht="12.75">
      <c r="A11" s="1" t="s">
        <v>7</v>
      </c>
      <c r="B11" s="3">
        <v>597</v>
      </c>
      <c r="C11" s="3">
        <v>338</v>
      </c>
      <c r="D11" s="4"/>
      <c r="E11" s="3">
        <v>360</v>
      </c>
      <c r="G11" s="3">
        <v>38</v>
      </c>
      <c r="I11" s="3">
        <v>121</v>
      </c>
      <c r="K11" s="3">
        <v>47</v>
      </c>
      <c r="M11" s="3">
        <v>31</v>
      </c>
      <c r="N11" s="14"/>
    </row>
    <row r="12" spans="1:14" ht="12.75">
      <c r="A12" t="s">
        <v>8</v>
      </c>
      <c r="B12" s="3"/>
      <c r="C12" s="3"/>
      <c r="D12" s="4"/>
      <c r="E12" s="3"/>
      <c r="I12" s="3"/>
      <c r="K12" s="3"/>
      <c r="M12" s="3"/>
      <c r="N12" s="14"/>
    </row>
    <row r="13" spans="1:14" ht="12.75">
      <c r="A13" s="1" t="s">
        <v>9</v>
      </c>
      <c r="B13" s="3">
        <v>541</v>
      </c>
      <c r="C13" s="3">
        <v>498</v>
      </c>
      <c r="D13" s="4"/>
      <c r="E13" s="3">
        <v>138</v>
      </c>
      <c r="G13" s="3">
        <v>25</v>
      </c>
      <c r="I13" s="3">
        <v>341</v>
      </c>
      <c r="K13" s="3">
        <v>26</v>
      </c>
      <c r="M13" s="3">
        <v>11</v>
      </c>
      <c r="N13" s="14"/>
    </row>
    <row r="14" spans="1:14" ht="12.75">
      <c r="A14" s="1" t="s">
        <v>10</v>
      </c>
      <c r="B14" s="3">
        <v>491</v>
      </c>
      <c r="C14" s="3">
        <v>374</v>
      </c>
      <c r="D14" s="4"/>
      <c r="E14" s="3">
        <v>153</v>
      </c>
      <c r="G14" s="3">
        <v>47</v>
      </c>
      <c r="I14" s="3">
        <v>235</v>
      </c>
      <c r="K14" s="3">
        <v>31</v>
      </c>
      <c r="M14" s="3">
        <v>25</v>
      </c>
      <c r="N14" s="14"/>
    </row>
    <row r="15" spans="1:14" ht="13.5" thickBot="1">
      <c r="A15" s="6" t="s">
        <v>11</v>
      </c>
      <c r="B15" s="7">
        <v>331</v>
      </c>
      <c r="C15" s="7">
        <v>193</v>
      </c>
      <c r="D15" s="8"/>
      <c r="E15" s="7">
        <v>124</v>
      </c>
      <c r="F15" s="9"/>
      <c r="G15" s="7">
        <v>47</v>
      </c>
      <c r="H15" s="9"/>
      <c r="I15" s="7">
        <v>71</v>
      </c>
      <c r="J15" s="9"/>
      <c r="K15" s="7">
        <v>78</v>
      </c>
      <c r="L15" s="9"/>
      <c r="M15" s="7">
        <v>11</v>
      </c>
      <c r="N15" s="15"/>
    </row>
    <row r="16" spans="1:14" ht="12.75">
      <c r="A16" s="2" t="s">
        <v>12</v>
      </c>
      <c r="B16" s="3">
        <f>SUM(B4:B15)</f>
        <v>63417</v>
      </c>
      <c r="C16" s="3">
        <f>SUM(C4:C15)</f>
        <v>32191</v>
      </c>
      <c r="D16" s="4">
        <f>C16/B16</f>
        <v>0.5076083699954271</v>
      </c>
      <c r="E16" s="3">
        <f>SUM(E4:E15)</f>
        <v>34757</v>
      </c>
      <c r="F16" s="4">
        <f>E16/B16</f>
        <v>0.5480707065928694</v>
      </c>
      <c r="G16" s="3">
        <f>SUM(G4:G15)</f>
        <v>9083</v>
      </c>
      <c r="H16" s="4">
        <f>G16/B16</f>
        <v>0.1432265796237602</v>
      </c>
      <c r="I16" s="3">
        <f>SUM(I4:I15)</f>
        <v>9932</v>
      </c>
      <c r="J16" s="4">
        <f>I16/B16</f>
        <v>0.15661415708721635</v>
      </c>
      <c r="K16" s="3">
        <f>SUM(K4:K15)</f>
        <v>7035</v>
      </c>
      <c r="L16" s="4">
        <f>K16/B16</f>
        <v>0.11093239982969866</v>
      </c>
      <c r="M16" s="3">
        <f>SUM(M4:M15)</f>
        <v>2552</v>
      </c>
      <c r="N16" s="4">
        <f>M16/B16</f>
        <v>0.04024157560275636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Portland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c3lisa</dc:creator>
  <cp:keywords/>
  <dc:description/>
  <cp:lastModifiedBy> </cp:lastModifiedBy>
  <cp:lastPrinted>2008-02-11T23:59:36Z</cp:lastPrinted>
  <dcterms:created xsi:type="dcterms:W3CDTF">2008-01-16T21:39:38Z</dcterms:created>
  <dcterms:modified xsi:type="dcterms:W3CDTF">2008-03-20T16:02:22Z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391724517</vt:i4>
  </property>
  <property fmtid="{D5CDD505-2E9C-101B-9397-08002B2CF9AE}" pid="3" name="_EmailSubject">
    <vt:lpwstr>Authorize application to the City Leaders Supporting Afterschool and a New Day for Learning Initiative technical assistance grant program of the National League of Cities, to build strong citywide afterschool systems that support expanded learning opportu</vt:lpwstr>
  </property>
  <property fmtid="{D5CDD505-2E9C-101B-9397-08002B2CF9AE}" pid="4" name="_AuthorEmail">
    <vt:lpwstr>kgriffin@ci.portland.or.us</vt:lpwstr>
  </property>
  <property fmtid="{D5CDD505-2E9C-101B-9397-08002B2CF9AE}" pid="5" name="_AuthorEmailDisplayName">
    <vt:lpwstr>Griffin, KellyMarie</vt:lpwstr>
  </property>
  <property fmtid="{D5CDD505-2E9C-101B-9397-08002B2CF9AE}" pid="6" name="_PreviousAdHocReviewCycleID">
    <vt:i4>-196630014</vt:i4>
  </property>
  <property fmtid="{D5CDD505-2E9C-101B-9397-08002B2CF9AE}" pid="7" name="_ReviewingToolsShownOnce">
    <vt:lpwstr/>
  </property>
</Properties>
</file>