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9180" activeTab="0"/>
  </bookViews>
  <sheets>
    <sheet name="MajSup Fund Summary 505" sheetId="1" r:id="rId1"/>
  </sheets>
  <definedNames>
    <definedName name="_xlnm.Print_Area" localSheetId="0">'MajSup Fund Summary 505'!$A$1:$J$40</definedName>
  </definedNames>
  <calcPr fullCalcOnLoad="1"/>
</workbook>
</file>

<file path=xl/sharedStrings.xml><?xml version="1.0" encoding="utf-8"?>
<sst xmlns="http://schemas.openxmlformats.org/spreadsheetml/2006/main" count="54" uniqueCount="47">
  <si>
    <t>Adopted</t>
  </si>
  <si>
    <t xml:space="preserve">Authorized </t>
  </si>
  <si>
    <t>Budget</t>
  </si>
  <si>
    <t>Supplemental</t>
  </si>
  <si>
    <t>Total</t>
  </si>
  <si>
    <t>Revisions</t>
  </si>
  <si>
    <t>Action</t>
  </si>
  <si>
    <t>RESOURCES</t>
  </si>
  <si>
    <t>Government Sources</t>
  </si>
  <si>
    <t>Miscellaneous</t>
  </si>
  <si>
    <t>Interfund Cash Transfers (Other)</t>
  </si>
  <si>
    <t>Interfund Service Reimbursements</t>
  </si>
  <si>
    <t>Beginning Fund Balance</t>
  </si>
  <si>
    <t xml:space="preserve">            TOTAL RESOURCES</t>
  </si>
  <si>
    <t>REQUIREMENTS</t>
  </si>
  <si>
    <t>Personal Services</t>
  </si>
  <si>
    <t>Materials and Services</t>
  </si>
  <si>
    <t xml:space="preserve">  External</t>
  </si>
  <si>
    <t xml:space="preserve">  Internal</t>
  </si>
  <si>
    <t>Capital Outlay</t>
  </si>
  <si>
    <t>Contingency</t>
  </si>
  <si>
    <t>Interfund Cash Transfer</t>
  </si>
  <si>
    <t xml:space="preserve">         TOTAL REQUIREMENTS</t>
  </si>
  <si>
    <t xml:space="preserve">Exhibit  </t>
  </si>
  <si>
    <t>Fiscal Year</t>
  </si>
  <si>
    <t>Service Charges and Fees</t>
  </si>
  <si>
    <t>Revised Budget</t>
  </si>
  <si>
    <t>Fiscal Year List:</t>
  </si>
  <si>
    <t>Accounting Period List:</t>
  </si>
  <si>
    <t>A/P 3</t>
  </si>
  <si>
    <t>A/P 10</t>
  </si>
  <si>
    <t>Period List:</t>
  </si>
  <si>
    <t>Fall Major Supplemental Budget</t>
  </si>
  <si>
    <t xml:space="preserve"> 2004-05</t>
  </si>
  <si>
    <t xml:space="preserve"> 2005-06</t>
  </si>
  <si>
    <t xml:space="preserve"> 2006-07</t>
  </si>
  <si>
    <t xml:space="preserve"> 2003-04</t>
  </si>
  <si>
    <t>Supplemental Action</t>
  </si>
  <si>
    <t>Bureau/Fund:  Parks Construction Fund (505)</t>
  </si>
  <si>
    <t>Correct coding error of $72,500.  (Included in Government Sources, above.)</t>
  </si>
  <si>
    <t>Carry over federal grant funds of $134,908, and Portland Development Commission funding of $1,098,600.  Total $1,233,508.  Principal projects supported include South Park Blocks (Moyer block) for $850,000, Lents Little League for $127,000, and $150,000 for the 3 Bridges project.</t>
  </si>
  <si>
    <t>Recognize additional funding from Parks Bureau - $225,000 for Walker Stadium lights.</t>
  </si>
  <si>
    <t>Carry over additional beginning fund balance of $1,452,998 for several unfinished projects, including Westmoreland - Crystal Springs, Catellus property acquisition, and Westmoreland irrigation.</t>
  </si>
  <si>
    <t>Reduction of $27,388 in Personal Services adjusts for anticipated staffing.</t>
  </si>
  <si>
    <t>Increase of $56,989 in M&amp;S adjusts coding and adjusts for anticipated project work.</t>
  </si>
  <si>
    <t>$2,827,827 in Capital Outlay is for projects as discussed above.</t>
  </si>
  <si>
    <t>Reduction of $18,422 in Contingency is needed to balance.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</si>
</sst>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&quot;$&quot;#,##0.00"/>
    <numFmt numFmtId="168" formatCode="&quot;$&quot;#,##0.0"/>
    <numFmt numFmtId="169" formatCode="0_);\(0\)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5" fontId="2" fillId="0" borderId="0" xfId="15" applyNumberFormat="1" applyFont="1" applyFill="1" applyAlignment="1">
      <alignment/>
    </xf>
    <xf numFmtId="37" fontId="2" fillId="0" borderId="0" xfId="15" applyNumberFormat="1" applyFont="1" applyFill="1" applyAlignment="1">
      <alignment/>
    </xf>
    <xf numFmtId="1" fontId="2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5" fontId="2" fillId="0" borderId="0" xfId="15" applyNumberFormat="1" applyFont="1" applyFill="1" applyAlignment="1" applyProtection="1">
      <alignment/>
      <protection locked="0"/>
    </xf>
    <xf numFmtId="37" fontId="2" fillId="0" borderId="0" xfId="15" applyNumberFormat="1" applyFont="1" applyFill="1" applyAlignment="1" applyProtection="1">
      <alignment/>
      <protection locked="0"/>
    </xf>
    <xf numFmtId="165" fontId="2" fillId="0" borderId="0" xfId="15" applyNumberFormat="1" applyFont="1" applyFill="1" applyAlignment="1">
      <alignment/>
    </xf>
    <xf numFmtId="0" fontId="1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5" fontId="1" fillId="0" borderId="3" xfId="15" applyNumberFormat="1" applyFont="1" applyFill="1" applyBorder="1" applyAlignment="1">
      <alignment/>
    </xf>
    <xf numFmtId="165" fontId="2" fillId="0" borderId="0" xfId="15" applyNumberFormat="1" applyFont="1" applyFill="1" applyAlignment="1" applyProtection="1">
      <alignment/>
      <protection locked="0"/>
    </xf>
    <xf numFmtId="1" fontId="2" fillId="0" borderId="0" xfId="15" applyNumberFormat="1" applyFont="1" applyFill="1" applyAlignment="1" applyProtection="1">
      <alignment/>
      <protection locked="0"/>
    </xf>
    <xf numFmtId="5" fontId="2" fillId="0" borderId="0" xfId="0" applyNumberFormat="1" applyFont="1" applyFill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1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6" fontId="4" fillId="0" borderId="11" xfId="0" applyNumberFormat="1" applyFont="1" applyFill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6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="80" zoomScaleNormal="80" workbookViewId="0" topLeftCell="A10">
      <selection activeCell="C33" sqref="C33:H33"/>
    </sheetView>
  </sheetViews>
  <sheetFormatPr defaultColWidth="9.140625" defaultRowHeight="12.75"/>
  <cols>
    <col min="1" max="1" width="15.28125" style="3" customWidth="1"/>
    <col min="2" max="2" width="10.421875" style="3" bestFit="1" customWidth="1"/>
    <col min="3" max="3" width="13.140625" style="3" customWidth="1"/>
    <col min="4" max="8" width="16.421875" style="3" customWidth="1"/>
    <col min="9" max="9" width="9.00390625" style="3" hidden="1" customWidth="1"/>
    <col min="10" max="10" width="8.8515625" style="3" hidden="1" customWidth="1"/>
    <col min="11" max="11" width="10.57421875" style="3" hidden="1" customWidth="1"/>
    <col min="12" max="12" width="10.57421875" style="9" hidden="1" customWidth="1"/>
    <col min="13" max="13" width="9.140625" style="3" hidden="1" customWidth="1"/>
    <col min="14" max="14" width="9.140625" style="3" customWidth="1"/>
    <col min="15" max="15" width="14.8515625" style="3" bestFit="1" customWidth="1"/>
    <col min="16" max="16384" width="9.140625" style="3" customWidth="1"/>
  </cols>
  <sheetData>
    <row r="1" spans="1:6" ht="15.75">
      <c r="A1" s="7" t="s">
        <v>38</v>
      </c>
      <c r="D1" s="8"/>
      <c r="F1" s="7"/>
    </row>
    <row r="2" spans="1:12" ht="15.75">
      <c r="A2" s="7" t="s">
        <v>24</v>
      </c>
      <c r="B2" s="10" t="s">
        <v>34</v>
      </c>
      <c r="C2" s="11"/>
      <c r="F2" s="7"/>
      <c r="G2" s="11"/>
      <c r="J2" s="3" t="s">
        <v>27</v>
      </c>
      <c r="L2" s="9" t="s">
        <v>36</v>
      </c>
    </row>
    <row r="3" spans="1:12" ht="15.75">
      <c r="A3" s="3" t="s">
        <v>23</v>
      </c>
      <c r="B3" s="1">
        <v>5</v>
      </c>
      <c r="E3" s="12" t="s">
        <v>32</v>
      </c>
      <c r="F3" s="13"/>
      <c r="G3" s="14"/>
      <c r="H3" s="9"/>
      <c r="L3" s="9" t="s">
        <v>33</v>
      </c>
    </row>
    <row r="4" spans="4:12" ht="15">
      <c r="D4" s="9"/>
      <c r="F4" s="9"/>
      <c r="G4" s="9"/>
      <c r="H4" s="9"/>
      <c r="L4" s="9" t="s">
        <v>34</v>
      </c>
    </row>
    <row r="5" spans="4:12" ht="15">
      <c r="D5" s="9" t="s">
        <v>0</v>
      </c>
      <c r="E5" s="9" t="s">
        <v>1</v>
      </c>
      <c r="F5" s="9" t="s">
        <v>26</v>
      </c>
      <c r="G5" s="9" t="s">
        <v>3</v>
      </c>
      <c r="H5" s="9" t="s">
        <v>4</v>
      </c>
      <c r="L5" s="9" t="s">
        <v>35</v>
      </c>
    </row>
    <row r="6" spans="4:8" ht="15">
      <c r="D6" s="15" t="s">
        <v>2</v>
      </c>
      <c r="E6" s="15" t="s">
        <v>5</v>
      </c>
      <c r="F6" s="16" t="s">
        <v>29</v>
      </c>
      <c r="G6" s="15" t="s">
        <v>6</v>
      </c>
      <c r="H6" s="15" t="s">
        <v>2</v>
      </c>
    </row>
    <row r="7" spans="1:12" ht="15.75">
      <c r="A7" s="7" t="s">
        <v>7</v>
      </c>
      <c r="J7" s="3" t="s">
        <v>28</v>
      </c>
      <c r="L7" s="9" t="s">
        <v>29</v>
      </c>
    </row>
    <row r="8" ht="15">
      <c r="L8" s="9" t="s">
        <v>30</v>
      </c>
    </row>
    <row r="9" spans="1:8" ht="15">
      <c r="A9" s="3" t="s">
        <v>25</v>
      </c>
      <c r="D9" s="17">
        <v>2819595</v>
      </c>
      <c r="E9" s="4"/>
      <c r="F9" s="17">
        <f aca="true" t="shared" si="0" ref="F9:F14">E9+D9</f>
        <v>2819595</v>
      </c>
      <c r="G9" s="17"/>
      <c r="H9" s="4">
        <f aca="true" t="shared" si="1" ref="H9:H14">F9+G9</f>
        <v>2819595</v>
      </c>
    </row>
    <row r="10" spans="1:12" ht="15.75">
      <c r="A10" s="3" t="s">
        <v>8</v>
      </c>
      <c r="D10" s="18">
        <v>2739300</v>
      </c>
      <c r="E10" s="5"/>
      <c r="F10" s="18">
        <f t="shared" si="0"/>
        <v>2739300</v>
      </c>
      <c r="G10" s="18">
        <v>1233508</v>
      </c>
      <c r="H10" s="5">
        <f t="shared" si="1"/>
        <v>3972808</v>
      </c>
      <c r="J10" s="3" t="s">
        <v>31</v>
      </c>
      <c r="K10" s="1"/>
      <c r="L10" s="2" t="s">
        <v>32</v>
      </c>
    </row>
    <row r="11" spans="1:8" ht="15">
      <c r="A11" s="3" t="s">
        <v>9</v>
      </c>
      <c r="D11" s="18">
        <v>1190241</v>
      </c>
      <c r="E11" s="5"/>
      <c r="F11" s="18">
        <f t="shared" si="0"/>
        <v>1190241</v>
      </c>
      <c r="G11" s="18">
        <v>-72500</v>
      </c>
      <c r="H11" s="5">
        <f t="shared" si="1"/>
        <v>1117741</v>
      </c>
    </row>
    <row r="12" spans="1:8" ht="15">
      <c r="A12" s="3" t="s">
        <v>10</v>
      </c>
      <c r="D12" s="18">
        <v>2278227</v>
      </c>
      <c r="E12" s="5"/>
      <c r="F12" s="18">
        <f t="shared" si="0"/>
        <v>2278227</v>
      </c>
      <c r="G12" s="18"/>
      <c r="H12" s="5">
        <f t="shared" si="1"/>
        <v>2278227</v>
      </c>
    </row>
    <row r="13" spans="1:8" ht="15">
      <c r="A13" s="3" t="s">
        <v>11</v>
      </c>
      <c r="D13" s="18">
        <v>7295269</v>
      </c>
      <c r="E13" s="5"/>
      <c r="F13" s="18">
        <f t="shared" si="0"/>
        <v>7295269</v>
      </c>
      <c r="G13" s="18">
        <v>225000</v>
      </c>
      <c r="H13" s="5">
        <f t="shared" si="1"/>
        <v>7520269</v>
      </c>
    </row>
    <row r="14" spans="1:8" ht="15">
      <c r="A14" s="3" t="s">
        <v>12</v>
      </c>
      <c r="D14" s="18">
        <v>4244063</v>
      </c>
      <c r="E14" s="5"/>
      <c r="F14" s="18">
        <f t="shared" si="0"/>
        <v>4244063</v>
      </c>
      <c r="G14" s="18">
        <v>1452998</v>
      </c>
      <c r="H14" s="5">
        <f t="shared" si="1"/>
        <v>5697061</v>
      </c>
    </row>
    <row r="15" spans="4:8" ht="15">
      <c r="D15" s="19"/>
      <c r="E15" s="6"/>
      <c r="F15" s="6"/>
      <c r="G15" s="6"/>
      <c r="H15" s="6"/>
    </row>
    <row r="16" spans="1:15" ht="16.5" thickBot="1">
      <c r="A16" s="20" t="s">
        <v>13</v>
      </c>
      <c r="B16" s="20"/>
      <c r="C16" s="21"/>
      <c r="D16" s="22">
        <f>SUM(D9:D15)</f>
        <v>20566695</v>
      </c>
      <c r="E16" s="22">
        <f>SUM(E9:E15)</f>
        <v>0</v>
      </c>
      <c r="F16" s="22">
        <f>SUM(F9:F15)</f>
        <v>20566695</v>
      </c>
      <c r="G16" s="22">
        <f>SUM(G9:G15)</f>
        <v>2839006</v>
      </c>
      <c r="H16" s="22">
        <f>SUM(H9:H15)</f>
        <v>23405701</v>
      </c>
      <c r="O16" s="25"/>
    </row>
    <row r="17" spans="4:8" ht="15.75" thickTop="1">
      <c r="D17" s="19"/>
      <c r="E17" s="6"/>
      <c r="F17" s="6"/>
      <c r="G17" s="6"/>
      <c r="H17" s="6"/>
    </row>
    <row r="18" spans="1:15" ht="15.75">
      <c r="A18" s="7" t="s">
        <v>14</v>
      </c>
      <c r="D18" s="19"/>
      <c r="E18" s="6"/>
      <c r="F18" s="6"/>
      <c r="G18" s="6"/>
      <c r="H18" s="6"/>
      <c r="O18" s="25"/>
    </row>
    <row r="19" spans="4:8" ht="15">
      <c r="D19" s="19"/>
      <c r="E19" s="6"/>
      <c r="F19" s="6"/>
      <c r="G19" s="6"/>
      <c r="H19" s="6"/>
    </row>
    <row r="20" spans="1:8" ht="15">
      <c r="A20" s="3" t="s">
        <v>15</v>
      </c>
      <c r="D20" s="17">
        <v>1324961</v>
      </c>
      <c r="E20" s="4"/>
      <c r="F20" s="17">
        <f>E20+D20</f>
        <v>1324961</v>
      </c>
      <c r="G20" s="17">
        <v>-27388</v>
      </c>
      <c r="H20" s="4">
        <f>SUM(F20:G20)</f>
        <v>1297573</v>
      </c>
    </row>
    <row r="21" spans="1:8" ht="15">
      <c r="A21" s="3" t="s">
        <v>16</v>
      </c>
      <c r="D21" s="23"/>
      <c r="E21" s="6"/>
      <c r="F21" s="24"/>
      <c r="G21" s="24"/>
      <c r="H21" s="6"/>
    </row>
    <row r="22" spans="1:8" ht="15">
      <c r="A22" s="3" t="s">
        <v>17</v>
      </c>
      <c r="D22" s="18">
        <v>1729237</v>
      </c>
      <c r="E22" s="5"/>
      <c r="F22" s="18">
        <f>E22+D22</f>
        <v>1729237</v>
      </c>
      <c r="G22" s="18">
        <v>55567</v>
      </c>
      <c r="H22" s="5">
        <f>SUM(F22:G22)</f>
        <v>1784804</v>
      </c>
    </row>
    <row r="23" spans="1:8" ht="15">
      <c r="A23" s="3" t="s">
        <v>18</v>
      </c>
      <c r="D23" s="18">
        <v>413003</v>
      </c>
      <c r="E23" s="5"/>
      <c r="F23" s="18">
        <f>E23+D23</f>
        <v>413003</v>
      </c>
      <c r="G23" s="18">
        <v>1422</v>
      </c>
      <c r="H23" s="5">
        <f>SUM(F23:G23)</f>
        <v>414425</v>
      </c>
    </row>
    <row r="24" spans="1:8" ht="15">
      <c r="A24" s="3" t="s">
        <v>19</v>
      </c>
      <c r="D24" s="18">
        <v>11443501</v>
      </c>
      <c r="E24" s="5"/>
      <c r="F24" s="18">
        <f>E24+D24</f>
        <v>11443501</v>
      </c>
      <c r="G24" s="18">
        <v>2827827</v>
      </c>
      <c r="H24" s="5">
        <f>SUM(F24:G24)</f>
        <v>14271328</v>
      </c>
    </row>
    <row r="25" spans="1:8" ht="15">
      <c r="A25" s="3" t="s">
        <v>20</v>
      </c>
      <c r="D25" s="18">
        <v>4579194</v>
      </c>
      <c r="E25" s="5"/>
      <c r="F25" s="18">
        <f>E25+D25</f>
        <v>4579194</v>
      </c>
      <c r="G25" s="18">
        <v>-18422</v>
      </c>
      <c r="H25" s="5">
        <f>SUM(F25:G25)</f>
        <v>4560772</v>
      </c>
    </row>
    <row r="26" spans="1:8" ht="15">
      <c r="A26" s="3" t="s">
        <v>21</v>
      </c>
      <c r="D26" s="18">
        <f>967142+109657</f>
        <v>1076799</v>
      </c>
      <c r="E26" s="5"/>
      <c r="F26" s="18">
        <f>E26+D26</f>
        <v>1076799</v>
      </c>
      <c r="G26" s="18"/>
      <c r="H26" s="5">
        <f>SUM(F26:G26)</f>
        <v>1076799</v>
      </c>
    </row>
    <row r="27" spans="4:8" ht="15">
      <c r="D27" s="19"/>
      <c r="E27" s="6"/>
      <c r="F27" s="6"/>
      <c r="G27" s="6"/>
      <c r="H27" s="6"/>
    </row>
    <row r="28" spans="1:8" ht="16.5" thickBot="1">
      <c r="A28" s="20" t="s">
        <v>22</v>
      </c>
      <c r="B28" s="21"/>
      <c r="C28" s="21"/>
      <c r="D28" s="22">
        <f>SUM(D20:D26)</f>
        <v>20566695</v>
      </c>
      <c r="E28" s="22">
        <f>SUM(E20:E26)</f>
        <v>0</v>
      </c>
      <c r="F28" s="22">
        <f>SUM(F20:F26)</f>
        <v>20566695</v>
      </c>
      <c r="G28" s="22">
        <f>SUM(G20:G26)</f>
        <v>2839006</v>
      </c>
      <c r="H28" s="22">
        <f>SUM(H20:H26)</f>
        <v>23405701</v>
      </c>
    </row>
    <row r="29" ht="15.75" thickTop="1"/>
    <row r="30" spans="1:14" ht="15">
      <c r="A30" s="55" t="s">
        <v>7</v>
      </c>
      <c r="B30" s="55"/>
      <c r="C30" s="55"/>
      <c r="D30" s="55"/>
      <c r="E30" s="55"/>
      <c r="F30" s="55"/>
      <c r="G30" s="55"/>
      <c r="H30" s="55"/>
      <c r="I30" s="55"/>
      <c r="J30" s="55"/>
      <c r="L30" s="3"/>
      <c r="N30" s="9"/>
    </row>
    <row r="31" spans="1:15" ht="45" customHeight="1">
      <c r="A31" s="52" t="s">
        <v>37</v>
      </c>
      <c r="B31" s="32">
        <v>1</v>
      </c>
      <c r="C31" s="60" t="s">
        <v>42</v>
      </c>
      <c r="D31" s="61"/>
      <c r="E31" s="61"/>
      <c r="F31" s="61"/>
      <c r="G31" s="61"/>
      <c r="H31" s="62"/>
      <c r="I31" s="26"/>
      <c r="J31" s="27"/>
      <c r="K31" s="28"/>
      <c r="L31" s="3"/>
      <c r="O31" s="9"/>
    </row>
    <row r="32" spans="1:15" ht="60" customHeight="1">
      <c r="A32" s="66"/>
      <c r="B32" s="38">
        <v>2</v>
      </c>
      <c r="C32" s="57" t="s">
        <v>40</v>
      </c>
      <c r="D32" s="58"/>
      <c r="E32" s="58"/>
      <c r="F32" s="58"/>
      <c r="G32" s="58"/>
      <c r="H32" s="59"/>
      <c r="I32" s="27"/>
      <c r="J32" s="27"/>
      <c r="K32" s="28"/>
      <c r="L32" s="3"/>
      <c r="O32" s="9"/>
    </row>
    <row r="33" spans="1:15" ht="15" customHeight="1">
      <c r="A33" s="66"/>
      <c r="B33" s="37">
        <v>3</v>
      </c>
      <c r="C33" s="63" t="s">
        <v>39</v>
      </c>
      <c r="D33" s="64"/>
      <c r="E33" s="64"/>
      <c r="F33" s="64"/>
      <c r="G33" s="64"/>
      <c r="H33" s="65"/>
      <c r="I33" s="27"/>
      <c r="J33" s="27"/>
      <c r="K33" s="28"/>
      <c r="L33" s="3"/>
      <c r="O33" s="9"/>
    </row>
    <row r="34" spans="1:15" ht="15" customHeight="1">
      <c r="A34" s="54"/>
      <c r="B34" s="37">
        <v>4</v>
      </c>
      <c r="C34" s="40" t="s">
        <v>41</v>
      </c>
      <c r="D34" s="41"/>
      <c r="E34" s="41"/>
      <c r="F34" s="41"/>
      <c r="G34" s="41"/>
      <c r="H34" s="42"/>
      <c r="I34" s="27"/>
      <c r="J34" s="27"/>
      <c r="K34" s="28"/>
      <c r="L34" s="3"/>
      <c r="O34" s="9"/>
    </row>
    <row r="35" spans="1:15" ht="15" customHeight="1">
      <c r="A35" s="35"/>
      <c r="B35" s="36"/>
      <c r="C35" s="34"/>
      <c r="D35" s="34"/>
      <c r="E35" s="34"/>
      <c r="F35" s="34"/>
      <c r="G35" s="34"/>
      <c r="H35" s="34"/>
      <c r="I35" s="27"/>
      <c r="J35" s="27"/>
      <c r="K35" s="28"/>
      <c r="L35" s="3"/>
      <c r="O35" s="9"/>
    </row>
    <row r="36" spans="1:14" ht="15">
      <c r="A36" s="56" t="s">
        <v>14</v>
      </c>
      <c r="B36" s="56"/>
      <c r="C36" s="56"/>
      <c r="D36" s="56"/>
      <c r="E36" s="56"/>
      <c r="F36" s="56"/>
      <c r="G36" s="56"/>
      <c r="H36" s="56"/>
      <c r="I36" s="56"/>
      <c r="J36" s="56"/>
      <c r="L36" s="3"/>
      <c r="N36" s="9"/>
    </row>
    <row r="37" spans="1:15" ht="15" customHeight="1">
      <c r="A37" s="52" t="s">
        <v>37</v>
      </c>
      <c r="B37" s="32">
        <v>1</v>
      </c>
      <c r="C37" s="49" t="s">
        <v>43</v>
      </c>
      <c r="D37" s="50"/>
      <c r="E37" s="50"/>
      <c r="F37" s="50"/>
      <c r="G37" s="50"/>
      <c r="H37" s="51"/>
      <c r="I37" s="29"/>
      <c r="J37" s="30"/>
      <c r="L37" s="3"/>
      <c r="O37" s="9"/>
    </row>
    <row r="38" spans="1:15" ht="15">
      <c r="A38" s="53"/>
      <c r="B38" s="38">
        <v>2</v>
      </c>
      <c r="C38" s="43" t="s">
        <v>44</v>
      </c>
      <c r="D38" s="43"/>
      <c r="E38" s="43"/>
      <c r="F38" s="43"/>
      <c r="G38" s="43"/>
      <c r="H38" s="44"/>
      <c r="I38" s="31"/>
      <c r="J38" s="30"/>
      <c r="L38" s="3"/>
      <c r="O38" s="9"/>
    </row>
    <row r="39" spans="1:8" ht="15">
      <c r="A39" s="53"/>
      <c r="B39" s="33">
        <v>3</v>
      </c>
      <c r="C39" s="45" t="s">
        <v>45</v>
      </c>
      <c r="D39" s="45"/>
      <c r="E39" s="45"/>
      <c r="F39" s="45"/>
      <c r="G39" s="45"/>
      <c r="H39" s="46"/>
    </row>
    <row r="40" spans="1:8" ht="15">
      <c r="A40" s="54"/>
      <c r="B40" s="39">
        <v>4</v>
      </c>
      <c r="C40" s="47" t="s">
        <v>46</v>
      </c>
      <c r="D40" s="47"/>
      <c r="E40" s="47"/>
      <c r="F40" s="47"/>
      <c r="G40" s="47"/>
      <c r="H40" s="48"/>
    </row>
  </sheetData>
  <mergeCells count="8">
    <mergeCell ref="C37:H37"/>
    <mergeCell ref="A37:A40"/>
    <mergeCell ref="A30:J30"/>
    <mergeCell ref="A36:J36"/>
    <mergeCell ref="C32:H32"/>
    <mergeCell ref="C31:H31"/>
    <mergeCell ref="C33:H33"/>
    <mergeCell ref="A31:A34"/>
  </mergeCells>
  <dataValidations count="4">
    <dataValidation type="list" allowBlank="1" showInputMessage="1" showErrorMessage="1" sqref="J6">
      <formula1>$K$6:$K$10</formula1>
    </dataValidation>
    <dataValidation type="list" allowBlank="1" showInputMessage="1" showErrorMessage="1" prompt="Select appropriate accounting period from the list: A/P 3 for the Fall Supplemental or A/P 10 for the Spring Supplemental." sqref="F6">
      <formula1>$L$7:$L$8</formula1>
    </dataValidation>
    <dataValidation type="list" showInputMessage="1" showErrorMessage="1" prompt="Please enter correct fiscal year." sqref="B2">
      <formula1>$L$2:$L$5</formula1>
    </dataValidation>
    <dataValidation type="list" allowBlank="1" showInputMessage="1" showErrorMessage="1" prompt="Enter correct period: Fall or Spring" sqref="E3">
      <formula1>$L$10:$L$11</formula1>
    </dataValidation>
  </dataValidations>
  <printOptions/>
  <pageMargins left="0.75" right="0.75" top="1" bottom="1" header="0.5" footer="0.5"/>
  <pageSetup fitToHeight="1" fitToWidth="1" horizontalDpi="600" verticalDpi="600" orientation="portrait" scale="74" r:id="rId1"/>
  <headerFooter alignWithMargins="0">
    <oddFooter>&amp;C&amp;8OMF - Financial Planning
Major Supplemental Budget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City Of Portland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Portland</dc:creator>
  <cp:keywords/>
  <dc:description/>
  <cp:lastModifiedBy> </cp:lastModifiedBy>
  <cp:lastPrinted>2005-11-15T03:45:45Z</cp:lastPrinted>
  <dcterms:created xsi:type="dcterms:W3CDTF">1999-04-27T15:16:35Z</dcterms:created>
  <dcterms:modified xsi:type="dcterms:W3CDTF">2007-03-12T22:29:49Z</dcterms:modified>
  <cp:category/>
  <cp:version/>
  <cp:contentType/>
  <cp:contentStatus/>
</cp:coreProperties>
</file>